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27_25_DKR_RADIOLODZY I\"/>
    </mc:Choice>
  </mc:AlternateContent>
  <xr:revisionPtr revIDLastSave="0" documentId="13_ncr:1_{2C157843-0DC3-436B-ADA7-E6CC078D74C3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wzór!$A$1:$G$360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4" i="2" l="1"/>
  <c r="F354" i="2"/>
  <c r="G353" i="2"/>
  <c r="F353" i="2"/>
  <c r="G352" i="2"/>
  <c r="F352" i="2"/>
  <c r="G351" i="2"/>
  <c r="F351" i="2"/>
  <c r="G350" i="2"/>
  <c r="F350" i="2"/>
  <c r="G349" i="2"/>
  <c r="F349" i="2"/>
  <c r="G343" i="2"/>
  <c r="F343" i="2"/>
  <c r="G342" i="2"/>
  <c r="F342" i="2"/>
  <c r="G341" i="2"/>
  <c r="F341" i="2"/>
  <c r="G340" i="2"/>
  <c r="F340" i="2"/>
  <c r="G339" i="2"/>
  <c r="F339" i="2"/>
  <c r="G338" i="2"/>
  <c r="F338" i="2"/>
  <c r="G332" i="2"/>
  <c r="F332" i="2"/>
  <c r="G331" i="2"/>
  <c r="F331" i="2"/>
  <c r="G330" i="2"/>
  <c r="F330" i="2"/>
  <c r="G329" i="2"/>
  <c r="F329" i="2"/>
  <c r="G328" i="2"/>
  <c r="F328" i="2"/>
  <c r="G327" i="2"/>
  <c r="F327" i="2"/>
  <c r="G321" i="2"/>
  <c r="F321" i="2"/>
  <c r="G320" i="2"/>
  <c r="F320" i="2"/>
  <c r="G319" i="2"/>
  <c r="F319" i="2"/>
  <c r="G318" i="2"/>
  <c r="F318" i="2"/>
  <c r="G317" i="2"/>
  <c r="F317" i="2"/>
  <c r="G316" i="2"/>
  <c r="F316" i="2"/>
  <c r="G310" i="2"/>
  <c r="F310" i="2"/>
  <c r="G309" i="2"/>
  <c r="F309" i="2"/>
  <c r="G308" i="2"/>
  <c r="F308" i="2"/>
  <c r="G307" i="2"/>
  <c r="F307" i="2"/>
  <c r="G306" i="2"/>
  <c r="F306" i="2"/>
  <c r="G305" i="2"/>
  <c r="F305" i="2"/>
  <c r="G299" i="2"/>
  <c r="F299" i="2"/>
  <c r="G298" i="2"/>
  <c r="F298" i="2"/>
  <c r="G297" i="2"/>
  <c r="F297" i="2"/>
  <c r="G296" i="2"/>
  <c r="F296" i="2"/>
  <c r="G295" i="2"/>
  <c r="F295" i="2"/>
  <c r="G294" i="2"/>
  <c r="F294" i="2"/>
  <c r="G288" i="2"/>
  <c r="F288" i="2"/>
  <c r="G287" i="2"/>
  <c r="F287" i="2"/>
  <c r="G286" i="2"/>
  <c r="F286" i="2"/>
  <c r="G285" i="2"/>
  <c r="F285" i="2"/>
  <c r="G284" i="2"/>
  <c r="F284" i="2"/>
  <c r="G283" i="2"/>
  <c r="F283" i="2"/>
  <c r="G277" i="2"/>
  <c r="F277" i="2"/>
  <c r="G276" i="2"/>
  <c r="F276" i="2"/>
  <c r="G275" i="2"/>
  <c r="F275" i="2"/>
  <c r="G274" i="2"/>
  <c r="F274" i="2"/>
  <c r="G273" i="2"/>
  <c r="F273" i="2"/>
  <c r="G272" i="2"/>
  <c r="F272" i="2"/>
  <c r="G266" i="2"/>
  <c r="F266" i="2"/>
  <c r="G265" i="2"/>
  <c r="F265" i="2"/>
  <c r="G264" i="2"/>
  <c r="F264" i="2"/>
  <c r="G263" i="2"/>
  <c r="F263" i="2"/>
  <c r="G262" i="2"/>
  <c r="F262" i="2"/>
  <c r="G261" i="2"/>
  <c r="F261" i="2"/>
  <c r="G255" i="2"/>
  <c r="F255" i="2"/>
  <c r="G254" i="2"/>
  <c r="F254" i="2"/>
  <c r="G253" i="2"/>
  <c r="F253" i="2"/>
  <c r="G252" i="2"/>
  <c r="F252" i="2"/>
  <c r="G251" i="2"/>
  <c r="F251" i="2"/>
  <c r="G250" i="2"/>
  <c r="F250" i="2"/>
  <c r="G244" i="2"/>
  <c r="F244" i="2"/>
  <c r="G243" i="2"/>
  <c r="F243" i="2"/>
  <c r="G242" i="2"/>
  <c r="F242" i="2"/>
  <c r="G241" i="2"/>
  <c r="F241" i="2"/>
  <c r="G240" i="2"/>
  <c r="F240" i="2"/>
  <c r="G239" i="2"/>
  <c r="F239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2" i="2"/>
  <c r="F222" i="2"/>
  <c r="G221" i="2"/>
  <c r="F221" i="2"/>
  <c r="G220" i="2"/>
  <c r="F220" i="2"/>
  <c r="G219" i="2"/>
  <c r="F219" i="2"/>
  <c r="G218" i="2"/>
  <c r="F218" i="2"/>
  <c r="G217" i="2"/>
  <c r="F217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0" i="2"/>
  <c r="F200" i="2"/>
  <c r="G199" i="2"/>
  <c r="F199" i="2"/>
  <c r="G198" i="2"/>
  <c r="F198" i="2"/>
  <c r="G197" i="2"/>
  <c r="F197" i="2"/>
  <c r="G196" i="2"/>
  <c r="F196" i="2"/>
  <c r="G195" i="2"/>
  <c r="F195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78" i="2"/>
  <c r="F178" i="2"/>
  <c r="G177" i="2"/>
  <c r="F177" i="2"/>
  <c r="G176" i="2"/>
  <c r="F176" i="2"/>
  <c r="G175" i="2"/>
  <c r="F175" i="2"/>
  <c r="G174" i="2"/>
  <c r="F174" i="2"/>
  <c r="G173" i="2"/>
  <c r="F173" i="2"/>
  <c r="G167" i="2"/>
  <c r="F167" i="2"/>
  <c r="G166" i="2"/>
  <c r="F166" i="2"/>
  <c r="G165" i="2"/>
  <c r="F165" i="2"/>
  <c r="G164" i="2"/>
  <c r="F164" i="2"/>
  <c r="G163" i="2"/>
  <c r="F163" i="2"/>
  <c r="G162" i="2"/>
  <c r="F162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3" i="2"/>
  <c r="F123" i="2"/>
  <c r="G122" i="2"/>
  <c r="F122" i="2"/>
  <c r="G121" i="2"/>
  <c r="F121" i="2"/>
  <c r="G120" i="2"/>
  <c r="F120" i="2"/>
  <c r="G119" i="2"/>
  <c r="F119" i="2"/>
  <c r="G118" i="2"/>
  <c r="F118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96" i="2"/>
  <c r="F75" i="2"/>
  <c r="G41" i="2"/>
  <c r="G30" i="2"/>
  <c r="G23" i="2"/>
  <c r="G22" i="2"/>
  <c r="G21" i="2"/>
  <c r="G20" i="2"/>
  <c r="G19" i="2"/>
  <c r="F24" i="2"/>
  <c r="F23" i="2"/>
  <c r="F22" i="2"/>
  <c r="F21" i="2"/>
  <c r="F20" i="2"/>
  <c r="F313" i="2" l="1"/>
  <c r="G225" i="2"/>
  <c r="F49" i="2"/>
  <c r="G357" i="2"/>
  <c r="F357" i="2"/>
  <c r="F346" i="2"/>
  <c r="G346" i="2"/>
  <c r="F335" i="2"/>
  <c r="G335" i="2"/>
  <c r="F324" i="2"/>
  <c r="G324" i="2"/>
  <c r="G313" i="2"/>
  <c r="F302" i="2"/>
  <c r="G302" i="2"/>
  <c r="F291" i="2"/>
  <c r="G291" i="2"/>
  <c r="G280" i="2"/>
  <c r="F280" i="2"/>
  <c r="G269" i="2"/>
  <c r="F269" i="2"/>
  <c r="F258" i="2"/>
  <c r="G258" i="2"/>
  <c r="G247" i="2"/>
  <c r="F247" i="2"/>
  <c r="F236" i="2"/>
  <c r="G236" i="2"/>
  <c r="F225" i="2"/>
  <c r="F214" i="2"/>
  <c r="G214" i="2"/>
  <c r="G203" i="2"/>
  <c r="F203" i="2"/>
  <c r="F192" i="2"/>
  <c r="G192" i="2"/>
  <c r="G181" i="2"/>
  <c r="F170" i="2"/>
  <c r="G148" i="2"/>
  <c r="G137" i="2"/>
  <c r="G126" i="2"/>
  <c r="G159" i="2"/>
  <c r="F181" i="2"/>
  <c r="F159" i="2"/>
  <c r="G71" i="2"/>
  <c r="F82" i="2"/>
  <c r="F148" i="2"/>
  <c r="F137" i="2"/>
  <c r="G115" i="2"/>
  <c r="G170" i="2"/>
  <c r="F126" i="2"/>
  <c r="F115" i="2"/>
  <c r="G82" i="2"/>
  <c r="F93" i="2"/>
  <c r="F104" i="2"/>
  <c r="G104" i="2"/>
  <c r="F71" i="2"/>
  <c r="G93" i="2"/>
  <c r="F60" i="2"/>
  <c r="F27" i="2"/>
  <c r="G60" i="2"/>
  <c r="G27" i="2"/>
  <c r="F38" i="2"/>
  <c r="G49" i="2"/>
  <c r="G38" i="2"/>
</calcChain>
</file>

<file path=xl/sharedStrings.xml><?xml version="1.0" encoding="utf-8"?>
<sst xmlns="http://schemas.openxmlformats.org/spreadsheetml/2006/main" count="343" uniqueCount="103">
  <si>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</si>
  <si>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</si>
  <si>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konsultacja/pacjent</t>
  </si>
  <si>
    <t>procedura</t>
  </si>
  <si>
    <t>stawka ryczałtowa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</si>
  <si>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</si>
  <si>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</si>
  <si>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</si>
  <si>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</si>
  <si>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</si>
  <si>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</si>
  <si>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</si>
  <si>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</si>
  <si>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</si>
  <si>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</si>
  <si>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</si>
  <si>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</si>
  <si>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</si>
  <si>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</si>
  <si>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</si>
  <si>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Dyplom lekarza specjalisty z dziedziny radiologii i diagnostyki obrazowej.</t>
  </si>
  <si>
    <t>2. Opisy badań TK i MR (kontrakt zadaniowy)</t>
  </si>
  <si>
    <t>3. Opisy badań RTG (kontrakt godzinowy)</t>
  </si>
  <si>
    <t xml:space="preserve">   4. Nadzór nad badaniami wykonywanymi w Zakładzie Radiologii I</t>
  </si>
  <si>
    <t xml:space="preserve">  '5. Udział w kominkach, posiedzeniach MDT radiologiczno-klinicznych i innych zleconych zadaniach (kontakt godzinowy)</t>
  </si>
  <si>
    <t>6. Szkolenie rezydentów, konsultacje i zatwierdzanie opisów wykonanych przez rezydentów</t>
  </si>
  <si>
    <t>* wynagrodzenie godzinowe za faktyczne godziny wykonywania świadczeń medycznych potwierdzone w systemie Rejestracji Udzielającego zamówienia</t>
  </si>
  <si>
    <t>Pakiet nr 2</t>
  </si>
  <si>
    <t>Wartość pakietu nr 2:</t>
  </si>
  <si>
    <t>Pakiet nr 3</t>
  </si>
  <si>
    <t>Wartość pakietu nr 3:</t>
  </si>
  <si>
    <t>Pakiet nr 4</t>
  </si>
  <si>
    <t>Wartość pakietu nr 4:</t>
  </si>
  <si>
    <t>Pakiet nr 5</t>
  </si>
  <si>
    <t>Wartość pakietu nr 5:</t>
  </si>
  <si>
    <t>Pakiet nr 6</t>
  </si>
  <si>
    <t>Wartość pakietu nr 6:</t>
  </si>
  <si>
    <t>Pakiet nr 7</t>
  </si>
  <si>
    <t>Wartość pakietu nr 7:</t>
  </si>
  <si>
    <t>Pakiet nr 8</t>
  </si>
  <si>
    <t>Wartość pakietu nr 8:</t>
  </si>
  <si>
    <t>Pakiet nr 9</t>
  </si>
  <si>
    <t>Wartość pakietu nr 9:</t>
  </si>
  <si>
    <t>Pakiet nr 10</t>
  </si>
  <si>
    <t>Wartość pakietu nr 10:</t>
  </si>
  <si>
    <t>Pakiet nr 11</t>
  </si>
  <si>
    <t>Wartość pakietu nr 11:</t>
  </si>
  <si>
    <t>1. Wynagrodzenie godzinowe za: udział w posiedzeniach radiologiczno-klinicznych (kominkach). *</t>
  </si>
  <si>
    <t>2. Opisy badań RTG ** - (max. Cena jednostkowa z załącznika 1A)</t>
  </si>
  <si>
    <t>3. Opisy badań TK ** - (max. Cena jednostkowa z załącznika 1A)</t>
  </si>
  <si>
    <t>4. Opisy badań MR ** - (max. Cena jednostkowa z załącznika 1A)</t>
  </si>
  <si>
    <t>5. Nadzór nad badaniami RTG, TK i MR; wybór i zatwierdzanie protokołów - wynagrodzenie godzinowe (dni powszednie)</t>
  </si>
  <si>
    <t>6. Nadzór nad badaniami TK i MR; wybór i zatwierdzanie protokołów - wynagrodzenie godzinowe (soboty)</t>
  </si>
  <si>
    <t>** 1 konsultacja opisu rezydenta w zakresie opisów RTG, TK i MR = 100% opisu badania</t>
  </si>
  <si>
    <t>Pakiet nr 12</t>
  </si>
  <si>
    <t>Wartość pakietu nr 12:</t>
  </si>
  <si>
    <t>Pakiet nr 13</t>
  </si>
  <si>
    <t>Wartość pakietu nr 13:</t>
  </si>
  <si>
    <t>Pakiet nr 14</t>
  </si>
  <si>
    <t>Wartość pakietu nr 14:</t>
  </si>
  <si>
    <t>Pakiet nr 15</t>
  </si>
  <si>
    <t>Wartość pakietu nr 15:</t>
  </si>
  <si>
    <t>Pakiet nr 16</t>
  </si>
  <si>
    <t>Wartość pakietu nr 16:</t>
  </si>
  <si>
    <t>Pakiet nr 17</t>
  </si>
  <si>
    <t>Wartość pakietu nr 17:</t>
  </si>
  <si>
    <t>Pakiet nr 18</t>
  </si>
  <si>
    <t>Wartość pakietu nr 18:</t>
  </si>
  <si>
    <t>Pakiet nr 19</t>
  </si>
  <si>
    <t>Wartość pakietu nr 20:</t>
  </si>
  <si>
    <t>Wartość pakietu nr 19:</t>
  </si>
  <si>
    <t>Pakiet nr 20</t>
  </si>
  <si>
    <t>Pakiet nr 21</t>
  </si>
  <si>
    <t>Wartość pakietu nr 21:</t>
  </si>
  <si>
    <t>Pakiet nr 22</t>
  </si>
  <si>
    <t>Wartość pakietu nr 22:</t>
  </si>
  <si>
    <t>Pakiet nr 23</t>
  </si>
  <si>
    <t>Wartość pakietu nr 23:</t>
  </si>
  <si>
    <t>Pakiet nr 24</t>
  </si>
  <si>
    <t>Wartość pakietu nr 24:</t>
  </si>
  <si>
    <t>Wartość pakietu nr 25:</t>
  </si>
  <si>
    <t>Pakiet nr 25</t>
  </si>
  <si>
    <t>Pakiet nr 26</t>
  </si>
  <si>
    <t>Wartość pakietu nr 26:</t>
  </si>
  <si>
    <t>Pakiet nr 27</t>
  </si>
  <si>
    <t>Wartość pakietu nr 27:</t>
  </si>
  <si>
    <t>Pakiet nr 28</t>
  </si>
  <si>
    <t>Wartość pakietu nr 28:</t>
  </si>
  <si>
    <t>Pakiet nr 29</t>
  </si>
  <si>
    <t>Wartość pakietu nr 29:</t>
  </si>
  <si>
    <t>Pakiet nr 30</t>
  </si>
  <si>
    <t>Wartość pakietu nr 30:</t>
  </si>
  <si>
    <t>Pakiet nr 31</t>
  </si>
  <si>
    <t>Wartość pakietu nr 31:</t>
  </si>
  <si>
    <t xml:space="preserve">                                                       Załącznik nr 1 do Ogłoszenia konkursowego KO - 27/25/DKR</t>
  </si>
  <si>
    <t xml:space="preserve">zadania nr 1: udzielanie świadczeń zdrowotnych przez lekarza specjalistę z dziedziny radiologii  i diagnostyki obrazowej w Zakładzie Radiologii I Narodowego Instytutu Onkologii im. Marii Skłodowskiej - Curie - Państwowego Instytutu Badawczego (NIO – PIB);
</t>
  </si>
  <si>
    <t>x 'godzina</t>
  </si>
  <si>
    <t>x badanie</t>
  </si>
  <si>
    <t xml:space="preserve">3. Ubezpieczenie OC., badania lekarskie </t>
  </si>
  <si>
    <t>2. Prawo wykonywania zawodu lekarza., certyfikat z ochrony radiologicznej pacjenta</t>
  </si>
  <si>
    <t>…..................................................</t>
  </si>
  <si>
    <t>podpis Oferenta</t>
  </si>
  <si>
    <t>Przyjmujący Zamówienie wypełnia Pakiet na który chce złożyć Ofertę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</si>
</sst>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6" fillId="0" borderId="19" xfId="1" applyNumberFormat="1" applyFont="1" applyFill="1" applyBorder="1" applyAlignment="1" applyProtection="1">
      <alignment vertical="center" wrapText="1"/>
      <protection locked="0"/>
    </xf>
    <xf numFmtId="4" fontId="11" fillId="0" borderId="19" xfId="0" applyNumberFormat="1" applyFont="1" applyFill="1" applyBorder="1" applyAlignment="1" applyProtection="1">
      <alignment vertical="center" wrapText="1"/>
      <protection locked="0"/>
    </xf>
    <xf numFmtId="4" fontId="4" fillId="0" borderId="19" xfId="2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</xf>
    <xf numFmtId="0" fontId="26" fillId="2" borderId="4" xfId="0" applyFont="1" applyFill="1" applyBorder="1" applyAlignment="1" applyProtection="1">
      <alignment horizontal="right" vertical="center" wrapText="1" indent="1"/>
    </xf>
    <xf numFmtId="0" fontId="7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19" fillId="2" borderId="37" xfId="0" applyFont="1" applyFill="1" applyBorder="1" applyAlignment="1" applyProtection="1">
      <alignment horizontal="center" vertical="center" wrapText="1"/>
    </xf>
    <xf numFmtId="0" fontId="22" fillId="2" borderId="29" xfId="0" applyFont="1" applyFill="1" applyBorder="1" applyAlignment="1" applyProtection="1">
      <alignment horizontal="center" vertical="center" wrapText="1"/>
    </xf>
    <xf numFmtId="0" fontId="22" fillId="2" borderId="30" xfId="0" applyFont="1" applyFill="1" applyBorder="1" applyAlignment="1" applyProtection="1">
      <alignment horizontal="center" vertical="center" wrapText="1"/>
    </xf>
    <xf numFmtId="165" fontId="10" fillId="3" borderId="19" xfId="0" applyNumberFormat="1" applyFont="1" applyFill="1" applyBorder="1" applyAlignment="1" applyProtection="1">
      <alignment horizontal="center" vertical="center" wrapText="1"/>
    </xf>
    <xf numFmtId="165" fontId="10" fillId="3" borderId="38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vertical="center" wrapText="1"/>
    </xf>
    <xf numFmtId="0" fontId="5" fillId="2" borderId="24" xfId="0" applyFont="1" applyFill="1" applyBorder="1" applyAlignment="1" applyProtection="1">
      <alignment vertical="center" wrapText="1"/>
    </xf>
    <xf numFmtId="0" fontId="6" fillId="2" borderId="39" xfId="0" applyFont="1" applyFill="1" applyBorder="1" applyAlignment="1" applyProtection="1">
      <alignment horizontal="right" vertical="center" wrapText="1" inden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3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8" fillId="0" borderId="2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5" xfId="0" quotePrefix="1" applyNumberFormat="1" applyFont="1" applyFill="1" applyBorder="1" applyAlignment="1" applyProtection="1">
      <alignment vertical="center" wrapText="1"/>
      <protection locked="0"/>
    </xf>
    <xf numFmtId="0" fontId="14" fillId="0" borderId="33" xfId="0" applyFont="1" applyBorder="1" applyAlignment="1" applyProtection="1">
      <alignment horizontal="justify" vertical="center" wrapText="1"/>
      <protection locked="0"/>
    </xf>
    <xf numFmtId="0" fontId="7" fillId="2" borderId="4" xfId="0" applyFont="1" applyFill="1" applyBorder="1" applyAlignment="1" applyProtection="1">
      <alignment horizontal="right" vertical="center" wrapText="1" indent="1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6" fillId="0" borderId="41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0" xfId="0" quotePrefix="1" applyNumberFormat="1" applyFont="1" applyFill="1" applyBorder="1" applyAlignment="1" applyProtection="1">
      <alignment horizontal="center" vertical="center" wrapText="1"/>
      <protection locked="0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7" xfId="0" applyFont="1" applyFill="1" applyBorder="1" applyAlignment="1" applyProtection="1">
      <alignment horizontal="right" vertical="center" wrapText="1" indent="1"/>
    </xf>
    <xf numFmtId="0" fontId="9" fillId="0" borderId="42" xfId="0" applyFont="1" applyFill="1" applyBorder="1" applyAlignment="1" applyProtection="1">
      <alignment horizontal="left" vertical="center" wrapText="1" indent="1"/>
      <protection locked="0"/>
    </xf>
    <xf numFmtId="0" fontId="9" fillId="0" borderId="43" xfId="0" applyFont="1" applyFill="1" applyBorder="1" applyAlignment="1" applyProtection="1">
      <alignment horizontal="left" vertical="center" wrapText="1" indent="1"/>
      <protection locked="0"/>
    </xf>
    <xf numFmtId="0" fontId="9" fillId="0" borderId="9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10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3" borderId="10" xfId="0" quotePrefix="1" applyNumberFormat="1" applyFont="1" applyFill="1" applyBorder="1" applyAlignment="1" applyProtection="1">
      <alignment horizontal="left" vertical="center" wrapText="1" indent="1"/>
    </xf>
    <xf numFmtId="1" fontId="10" fillId="3" borderId="11" xfId="0" quotePrefix="1" applyNumberFormat="1" applyFont="1" applyFill="1" applyBorder="1" applyAlignment="1" applyProtection="1">
      <alignment horizontal="left" vertical="center" wrapText="1" indent="1"/>
    </xf>
    <xf numFmtId="1" fontId="10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10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4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1333500</xdr:colOff>
          <xdr:row>277</xdr:row>
          <xdr:rowOff>30480</xdr:rowOff>
        </xdr:from>
        <xdr:to>
          <xdr:col>3</xdr:col>
          <xdr:colOff>1463040</xdr:colOff>
          <xdr:row>277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277</xdr:row>
          <xdr:rowOff>30480</xdr:rowOff>
        </xdr:from>
        <xdr:to>
          <xdr:col>2</xdr:col>
          <xdr:colOff>472440</xdr:colOff>
          <xdr:row>277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890"/>
  <sheetViews>
    <sheetView showGridLines="0" tabSelected="1" topLeftCell="A343" zoomScaleNormal="100" workbookViewId="0">
      <selection activeCell="A83" sqref="A83:G84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38.109375" style="23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9"/>
      <c r="B1" s="9"/>
      <c r="C1" s="9"/>
      <c r="D1" s="9"/>
      <c r="E1" s="50"/>
      <c r="F1" s="50"/>
      <c r="G1" s="50"/>
    </row>
    <row r="2" spans="1:8" ht="29.4" customHeight="1" x14ac:dyDescent="0.3">
      <c r="A2" s="35" t="s">
        <v>94</v>
      </c>
      <c r="B2" s="36"/>
      <c r="C2" s="36"/>
      <c r="D2" s="36"/>
      <c r="E2" s="36"/>
      <c r="F2" s="36"/>
      <c r="G2" s="37"/>
    </row>
    <row r="3" spans="1:8" ht="54" customHeight="1" x14ac:dyDescent="0.3">
      <c r="A3" s="33" t="s">
        <v>13</v>
      </c>
      <c r="B3" s="54" t="s">
        <v>95</v>
      </c>
      <c r="C3" s="55"/>
      <c r="D3" s="55"/>
      <c r="E3" s="55"/>
      <c r="F3" s="55"/>
      <c r="G3" s="56"/>
    </row>
    <row r="4" spans="1:8" ht="18.75" customHeight="1" x14ac:dyDescent="0.3">
      <c r="A4" s="57" t="s">
        <v>0</v>
      </c>
      <c r="B4" s="58" t="s">
        <v>20</v>
      </c>
      <c r="C4" s="59"/>
      <c r="D4" s="59"/>
      <c r="E4" s="59"/>
      <c r="F4" s="59"/>
      <c r="G4" s="60"/>
    </row>
    <row r="5" spans="1:8" ht="18.75" customHeight="1" x14ac:dyDescent="0.3">
      <c r="A5" s="57"/>
      <c r="B5" s="61" t="s">
        <v>99</v>
      </c>
      <c r="C5" s="62"/>
      <c r="D5" s="62"/>
      <c r="E5" s="62"/>
      <c r="F5" s="62"/>
      <c r="G5" s="63"/>
      <c r="H5" s="24"/>
    </row>
    <row r="6" spans="1:8" ht="23.4" customHeight="1" x14ac:dyDescent="0.3">
      <c r="A6" s="57"/>
      <c r="B6" s="61" t="s">
        <v>98</v>
      </c>
      <c r="C6" s="62"/>
      <c r="D6" s="62"/>
      <c r="E6" s="62"/>
      <c r="F6" s="62"/>
      <c r="G6" s="63"/>
    </row>
    <row r="7" spans="1:8" ht="20.399999999999999" customHeight="1" x14ac:dyDescent="0.3">
      <c r="A7" s="27" t="s">
        <v>12</v>
      </c>
      <c r="B7" s="69" t="s">
        <v>4</v>
      </c>
      <c r="C7" s="44"/>
      <c r="D7" s="28" t="s">
        <v>3</v>
      </c>
      <c r="E7" s="44" t="s">
        <v>96</v>
      </c>
      <c r="F7" s="46" t="s">
        <v>5</v>
      </c>
      <c r="G7" s="48"/>
    </row>
    <row r="8" spans="1:8" ht="22.95" customHeight="1" x14ac:dyDescent="0.3">
      <c r="A8" s="10" t="s">
        <v>19</v>
      </c>
      <c r="B8" s="70" t="s">
        <v>2</v>
      </c>
      <c r="C8" s="45"/>
      <c r="D8" s="29" t="s">
        <v>97</v>
      </c>
      <c r="E8" s="45"/>
      <c r="F8" s="47"/>
      <c r="G8" s="49"/>
    </row>
    <row r="9" spans="1:8" ht="21" customHeight="1" x14ac:dyDescent="0.3">
      <c r="A9" s="51" t="s">
        <v>11</v>
      </c>
      <c r="B9" s="66" t="s">
        <v>10</v>
      </c>
      <c r="C9" s="67"/>
      <c r="D9" s="67"/>
      <c r="E9" s="67"/>
      <c r="F9" s="67"/>
      <c r="G9" s="68"/>
    </row>
    <row r="10" spans="1:8" ht="21" customHeight="1" x14ac:dyDescent="0.3">
      <c r="A10" s="52"/>
      <c r="B10" s="61" t="s">
        <v>21</v>
      </c>
      <c r="C10" s="62"/>
      <c r="D10" s="62"/>
      <c r="E10" s="62"/>
      <c r="F10" s="62"/>
      <c r="G10" s="2"/>
    </row>
    <row r="11" spans="1:8" ht="21" customHeight="1" x14ac:dyDescent="0.3">
      <c r="A11" s="52"/>
      <c r="B11" s="61" t="s">
        <v>22</v>
      </c>
      <c r="C11" s="62"/>
      <c r="D11" s="62"/>
      <c r="E11" s="62"/>
      <c r="F11" s="62"/>
      <c r="G11" s="2"/>
    </row>
    <row r="12" spans="1:8" ht="21" customHeight="1" x14ac:dyDescent="0.3">
      <c r="A12" s="52"/>
      <c r="B12" s="71" t="s">
        <v>23</v>
      </c>
      <c r="C12" s="72"/>
      <c r="D12" s="72"/>
      <c r="E12" s="72"/>
      <c r="F12" s="72"/>
      <c r="G12" s="31"/>
    </row>
    <row r="13" spans="1:8" ht="21" customHeight="1" x14ac:dyDescent="0.3">
      <c r="A13" s="52"/>
      <c r="B13" s="71" t="s">
        <v>24</v>
      </c>
      <c r="C13" s="72"/>
      <c r="D13" s="72"/>
      <c r="E13" s="72"/>
      <c r="F13" s="72"/>
      <c r="G13" s="30"/>
    </row>
    <row r="14" spans="1:8" s="4" customFormat="1" ht="21" customHeight="1" thickBot="1" x14ac:dyDescent="0.35">
      <c r="A14" s="53"/>
      <c r="B14" s="64" t="s">
        <v>25</v>
      </c>
      <c r="C14" s="65"/>
      <c r="D14" s="65"/>
      <c r="E14" s="65"/>
      <c r="F14" s="65"/>
      <c r="G14" s="3"/>
      <c r="H14" s="23"/>
    </row>
    <row r="15" spans="1:8" s="4" customFormat="1" ht="17.25" customHeight="1" thickBot="1" x14ac:dyDescent="0.35">
      <c r="H15" s="23"/>
    </row>
    <row r="16" spans="1:8" s="4" customFormat="1" ht="46.8" x14ac:dyDescent="0.3">
      <c r="A16" s="11" t="s">
        <v>8</v>
      </c>
      <c r="B16" s="12" t="s">
        <v>6</v>
      </c>
      <c r="C16" s="12" t="s">
        <v>1</v>
      </c>
      <c r="D16" s="12" t="s">
        <v>18</v>
      </c>
      <c r="E16" s="12" t="s">
        <v>17</v>
      </c>
      <c r="F16" s="12" t="s">
        <v>15</v>
      </c>
      <c r="G16" s="13" t="s">
        <v>16</v>
      </c>
      <c r="H16" s="25"/>
    </row>
    <row r="17" spans="1:8" s="4" customFormat="1" x14ac:dyDescent="0.3">
      <c r="A17" s="14" t="s">
        <v>14</v>
      </c>
      <c r="B17" s="15">
        <v>1</v>
      </c>
      <c r="C17" s="15">
        <v>2</v>
      </c>
      <c r="D17" s="15">
        <v>3</v>
      </c>
      <c r="E17" s="15">
        <v>4</v>
      </c>
      <c r="F17" s="15">
        <v>5</v>
      </c>
      <c r="G17" s="16">
        <v>6</v>
      </c>
      <c r="H17" s="26"/>
    </row>
    <row r="18" spans="1:8" s="4" customFormat="1" ht="18" customHeight="1" x14ac:dyDescent="0.3">
      <c r="A18" s="39" t="s">
        <v>7</v>
      </c>
      <c r="B18" s="40"/>
      <c r="C18" s="40"/>
      <c r="D18" s="40"/>
      <c r="E18" s="40"/>
      <c r="F18" s="40"/>
      <c r="G18" s="41"/>
      <c r="H18" s="23"/>
    </row>
    <row r="19" spans="1:8" ht="24.75" customHeight="1" outlineLevel="1" x14ac:dyDescent="0.3">
      <c r="A19" s="32" t="s">
        <v>47</v>
      </c>
      <c r="B19" s="42">
        <v>1</v>
      </c>
      <c r="C19" s="5">
        <v>30</v>
      </c>
      <c r="D19" s="6"/>
      <c r="E19" s="6"/>
      <c r="F19" s="17"/>
      <c r="G19" s="18">
        <f>B19*C19*E19</f>
        <v>0</v>
      </c>
    </row>
    <row r="20" spans="1:8" ht="19.5" customHeight="1" outlineLevel="1" x14ac:dyDescent="0.3">
      <c r="A20" s="32" t="s">
        <v>48</v>
      </c>
      <c r="B20" s="43"/>
      <c r="C20" s="5">
        <v>100</v>
      </c>
      <c r="D20" s="6"/>
      <c r="E20" s="6"/>
      <c r="F20" s="17">
        <f>B19*C20*D20</f>
        <v>0</v>
      </c>
      <c r="G20" s="18">
        <f>B19*C20*E20</f>
        <v>0</v>
      </c>
    </row>
    <row r="21" spans="1:8" ht="19.5" customHeight="1" outlineLevel="1" x14ac:dyDescent="0.3">
      <c r="A21" s="32" t="s">
        <v>49</v>
      </c>
      <c r="B21" s="43"/>
      <c r="C21" s="5">
        <v>1000</v>
      </c>
      <c r="D21" s="6"/>
      <c r="E21" s="6"/>
      <c r="F21" s="17">
        <f>B19*C21*D21</f>
        <v>0</v>
      </c>
      <c r="G21" s="18">
        <f>B19*C21*E21</f>
        <v>0</v>
      </c>
    </row>
    <row r="22" spans="1:8" ht="19.5" customHeight="1" outlineLevel="1" x14ac:dyDescent="0.3">
      <c r="A22" s="32" t="s">
        <v>50</v>
      </c>
      <c r="B22" s="43"/>
      <c r="C22" s="5">
        <v>300</v>
      </c>
      <c r="D22" s="6"/>
      <c r="E22" s="6"/>
      <c r="F22" s="17">
        <f>B19*C22*D22</f>
        <v>0</v>
      </c>
      <c r="G22" s="18">
        <f>B19*C22*E22</f>
        <v>0</v>
      </c>
    </row>
    <row r="23" spans="1:8" ht="24.75" customHeight="1" outlineLevel="1" x14ac:dyDescent="0.3">
      <c r="A23" s="32" t="s">
        <v>51</v>
      </c>
      <c r="B23" s="43"/>
      <c r="C23" s="5">
        <v>900</v>
      </c>
      <c r="D23" s="6"/>
      <c r="E23" s="6"/>
      <c r="F23" s="17">
        <f>B19*C23*D23</f>
        <v>0</v>
      </c>
      <c r="G23" s="18">
        <f>B19*C23*E23</f>
        <v>0</v>
      </c>
    </row>
    <row r="24" spans="1:8" ht="24.75" customHeight="1" outlineLevel="1" x14ac:dyDescent="0.3">
      <c r="A24" s="32" t="s">
        <v>52</v>
      </c>
      <c r="B24" s="43"/>
      <c r="C24" s="5">
        <v>50</v>
      </c>
      <c r="D24" s="6"/>
      <c r="E24" s="6"/>
      <c r="F24" s="17">
        <f>B19*C24*D24</f>
        <v>0</v>
      </c>
      <c r="G24" s="18"/>
    </row>
    <row r="25" spans="1:8" ht="24.75" customHeight="1" outlineLevel="1" x14ac:dyDescent="0.3">
      <c r="A25" s="32" t="s">
        <v>26</v>
      </c>
      <c r="B25" s="43"/>
      <c r="C25" s="5"/>
      <c r="D25" s="6"/>
      <c r="E25" s="7"/>
      <c r="F25" s="17"/>
      <c r="G25" s="18"/>
    </row>
    <row r="26" spans="1:8" ht="24.75" customHeight="1" outlineLevel="1" x14ac:dyDescent="0.3">
      <c r="A26" s="32" t="s">
        <v>53</v>
      </c>
      <c r="B26" s="43"/>
      <c r="C26" s="5"/>
      <c r="D26" s="6"/>
      <c r="E26" s="7"/>
      <c r="F26" s="17"/>
      <c r="G26" s="18"/>
    </row>
    <row r="27" spans="1:8" s="4" customFormat="1" ht="18" x14ac:dyDescent="0.3">
      <c r="A27" s="19"/>
      <c r="B27" s="20"/>
      <c r="C27" s="20"/>
      <c r="D27" s="20"/>
      <c r="E27" s="21" t="s">
        <v>9</v>
      </c>
      <c r="F27" s="22">
        <f>SUM(F19:F26)</f>
        <v>0</v>
      </c>
      <c r="G27" s="22">
        <f>SUM(G19:G26)</f>
        <v>0</v>
      </c>
      <c r="H27" s="23"/>
    </row>
    <row r="28" spans="1:8" x14ac:dyDescent="0.3">
      <c r="B28" s="8"/>
    </row>
    <row r="29" spans="1:8" ht="15.6" x14ac:dyDescent="0.3">
      <c r="A29" s="39" t="s">
        <v>27</v>
      </c>
      <c r="B29" s="40"/>
      <c r="C29" s="40"/>
      <c r="D29" s="40"/>
      <c r="E29" s="40"/>
      <c r="F29" s="40"/>
      <c r="G29" s="41"/>
    </row>
    <row r="30" spans="1:8" ht="27.6" x14ac:dyDescent="0.3">
      <c r="A30" s="32" t="s">
        <v>47</v>
      </c>
      <c r="B30" s="42">
        <v>1</v>
      </c>
      <c r="C30" s="5">
        <v>30</v>
      </c>
      <c r="D30" s="6"/>
      <c r="E30" s="6"/>
      <c r="F30" s="17"/>
      <c r="G30" s="18">
        <f>B30*C30*E30</f>
        <v>0</v>
      </c>
    </row>
    <row r="31" spans="1:8" ht="15.6" x14ac:dyDescent="0.3">
      <c r="A31" s="32" t="s">
        <v>48</v>
      </c>
      <c r="B31" s="43"/>
      <c r="C31" s="5">
        <v>100</v>
      </c>
      <c r="D31" s="6"/>
      <c r="E31" s="6"/>
      <c r="F31" s="17"/>
      <c r="G31" s="18"/>
    </row>
    <row r="32" spans="1:8" ht="15.6" x14ac:dyDescent="0.3">
      <c r="A32" s="32" t="s">
        <v>49</v>
      </c>
      <c r="B32" s="43"/>
      <c r="C32" s="5">
        <v>2000</v>
      </c>
      <c r="D32" s="6"/>
      <c r="E32" s="6"/>
      <c r="F32" s="17"/>
      <c r="G32" s="18"/>
    </row>
    <row r="33" spans="1:7" ht="15.6" x14ac:dyDescent="0.3">
      <c r="A33" s="32" t="s">
        <v>50</v>
      </c>
      <c r="B33" s="43"/>
      <c r="C33" s="5">
        <v>30</v>
      </c>
      <c r="D33" s="6"/>
      <c r="E33" s="6"/>
      <c r="F33" s="17"/>
      <c r="G33" s="18"/>
    </row>
    <row r="34" spans="1:7" ht="27.6" x14ac:dyDescent="0.3">
      <c r="A34" s="32" t="s">
        <v>51</v>
      </c>
      <c r="B34" s="43"/>
      <c r="C34" s="5">
        <v>600</v>
      </c>
      <c r="D34" s="6"/>
      <c r="E34" s="6"/>
      <c r="F34" s="17"/>
      <c r="G34" s="18"/>
    </row>
    <row r="35" spans="1:7" ht="27.6" x14ac:dyDescent="0.3">
      <c r="A35" s="32" t="s">
        <v>52</v>
      </c>
      <c r="B35" s="43"/>
      <c r="C35" s="5">
        <v>50</v>
      </c>
      <c r="D35" s="6"/>
      <c r="E35" s="6"/>
      <c r="F35" s="17"/>
      <c r="G35" s="18"/>
    </row>
    <row r="36" spans="1:7" ht="27.6" x14ac:dyDescent="0.3">
      <c r="A36" s="32" t="s">
        <v>26</v>
      </c>
      <c r="B36" s="43"/>
      <c r="C36" s="5"/>
      <c r="D36" s="6"/>
      <c r="E36" s="7"/>
      <c r="F36" s="17"/>
      <c r="G36" s="18"/>
    </row>
    <row r="37" spans="1:7" ht="27.6" x14ac:dyDescent="0.3">
      <c r="A37" s="32" t="s">
        <v>53</v>
      </c>
      <c r="B37" s="43"/>
      <c r="C37" s="5"/>
      <c r="D37" s="6"/>
      <c r="E37" s="7"/>
      <c r="F37" s="17"/>
      <c r="G37" s="18"/>
    </row>
    <row r="38" spans="1:7" ht="17.25" customHeight="1" x14ac:dyDescent="0.3">
      <c r="A38" s="19"/>
      <c r="B38" s="20"/>
      <c r="C38" s="20"/>
      <c r="D38" s="20"/>
      <c r="E38" s="21" t="s">
        <v>28</v>
      </c>
      <c r="F38" s="22">
        <f>SUM(F30:F37)</f>
        <v>0</v>
      </c>
      <c r="G38" s="22">
        <f>SUM(G30:G37)</f>
        <v>0</v>
      </c>
    </row>
    <row r="39" spans="1:7" x14ac:dyDescent="0.3">
      <c r="B39" s="8"/>
    </row>
    <row r="40" spans="1:7" ht="17.25" customHeight="1" x14ac:dyDescent="0.3">
      <c r="A40" s="39" t="s">
        <v>29</v>
      </c>
      <c r="B40" s="40"/>
      <c r="C40" s="40"/>
      <c r="D40" s="40"/>
      <c r="E40" s="40"/>
      <c r="F40" s="40"/>
      <c r="G40" s="41"/>
    </row>
    <row r="41" spans="1:7" ht="27.6" x14ac:dyDescent="0.3">
      <c r="A41" s="32" t="s">
        <v>47</v>
      </c>
      <c r="B41" s="42">
        <v>1</v>
      </c>
      <c r="C41" s="5">
        <v>30</v>
      </c>
      <c r="D41" s="6"/>
      <c r="E41" s="6"/>
      <c r="F41" s="17"/>
      <c r="G41" s="18">
        <f>B41*C41*E41</f>
        <v>0</v>
      </c>
    </row>
    <row r="42" spans="1:7" ht="18" customHeight="1" x14ac:dyDescent="0.3">
      <c r="A42" s="32" t="s">
        <v>48</v>
      </c>
      <c r="B42" s="43"/>
      <c r="C42" s="5">
        <v>100</v>
      </c>
      <c r="D42" s="6"/>
      <c r="E42" s="6"/>
      <c r="F42" s="17"/>
      <c r="G42" s="18"/>
    </row>
    <row r="43" spans="1:7" ht="18" customHeight="1" x14ac:dyDescent="0.3">
      <c r="A43" s="32" t="s">
        <v>49</v>
      </c>
      <c r="B43" s="43"/>
      <c r="C43" s="5">
        <v>1000</v>
      </c>
      <c r="D43" s="6"/>
      <c r="E43" s="6"/>
      <c r="F43" s="17"/>
      <c r="G43" s="18"/>
    </row>
    <row r="44" spans="1:7" ht="15.6" x14ac:dyDescent="0.3">
      <c r="A44" s="32" t="s">
        <v>50</v>
      </c>
      <c r="B44" s="43"/>
      <c r="C44" s="5">
        <v>30</v>
      </c>
      <c r="D44" s="6"/>
      <c r="E44" s="6"/>
      <c r="F44" s="17"/>
      <c r="G44" s="18"/>
    </row>
    <row r="45" spans="1:7" ht="27.6" x14ac:dyDescent="0.3">
      <c r="A45" s="32" t="s">
        <v>51</v>
      </c>
      <c r="B45" s="43"/>
      <c r="C45" s="5">
        <v>600</v>
      </c>
      <c r="D45" s="6"/>
      <c r="E45" s="6"/>
      <c r="F45" s="17"/>
      <c r="G45" s="18"/>
    </row>
    <row r="46" spans="1:7" ht="27.6" x14ac:dyDescent="0.3">
      <c r="A46" s="32" t="s">
        <v>52</v>
      </c>
      <c r="B46" s="43"/>
      <c r="C46" s="5">
        <v>50</v>
      </c>
      <c r="D46" s="6"/>
      <c r="E46" s="6"/>
      <c r="F46" s="17"/>
      <c r="G46" s="18"/>
    </row>
    <row r="47" spans="1:7" ht="27.6" x14ac:dyDescent="0.3">
      <c r="A47" s="32" t="s">
        <v>26</v>
      </c>
      <c r="B47" s="43"/>
      <c r="C47" s="5"/>
      <c r="D47" s="6"/>
      <c r="E47" s="7"/>
      <c r="F47" s="17"/>
      <c r="G47" s="18"/>
    </row>
    <row r="48" spans="1:7" ht="27.6" x14ac:dyDescent="0.3">
      <c r="A48" s="32" t="s">
        <v>53</v>
      </c>
      <c r="B48" s="43"/>
      <c r="C48" s="5"/>
      <c r="D48" s="6"/>
      <c r="E48" s="7"/>
      <c r="F48" s="17"/>
      <c r="G48" s="18"/>
    </row>
    <row r="49" spans="1:7" ht="18" x14ac:dyDescent="0.3">
      <c r="A49" s="19"/>
      <c r="B49" s="20"/>
      <c r="C49" s="20"/>
      <c r="D49" s="20"/>
      <c r="E49" s="21" t="s">
        <v>30</v>
      </c>
      <c r="F49" s="22">
        <f>SUM(F41:F48)</f>
        <v>0</v>
      </c>
      <c r="G49" s="22">
        <f>SUM(G41:G48)</f>
        <v>0</v>
      </c>
    </row>
    <row r="50" spans="1:7" x14ac:dyDescent="0.3">
      <c r="B50" s="8"/>
    </row>
    <row r="51" spans="1:7" ht="15.6" x14ac:dyDescent="0.3">
      <c r="A51" s="39" t="s">
        <v>31</v>
      </c>
      <c r="B51" s="40"/>
      <c r="C51" s="40"/>
      <c r="D51" s="40"/>
      <c r="E51" s="40"/>
      <c r="F51" s="40"/>
      <c r="G51" s="41"/>
    </row>
    <row r="52" spans="1:7" ht="27.6" x14ac:dyDescent="0.3">
      <c r="A52" s="32" t="s">
        <v>47</v>
      </c>
      <c r="B52" s="42">
        <v>1</v>
      </c>
      <c r="C52" s="5">
        <v>300</v>
      </c>
      <c r="D52" s="6"/>
      <c r="E52" s="6"/>
      <c r="F52" s="17"/>
      <c r="G52" s="18"/>
    </row>
    <row r="53" spans="1:7" ht="15.6" x14ac:dyDescent="0.3">
      <c r="A53" s="32" t="s">
        <v>48</v>
      </c>
      <c r="B53" s="43"/>
      <c r="C53" s="5">
        <v>100</v>
      </c>
      <c r="D53" s="6"/>
      <c r="E53" s="6"/>
      <c r="F53" s="17"/>
      <c r="G53" s="18"/>
    </row>
    <row r="54" spans="1:7" ht="15.6" x14ac:dyDescent="0.3">
      <c r="A54" s="32" t="s">
        <v>49</v>
      </c>
      <c r="B54" s="43"/>
      <c r="C54" s="5">
        <v>1500</v>
      </c>
      <c r="D54" s="6"/>
      <c r="E54" s="6"/>
      <c r="F54" s="17"/>
      <c r="G54" s="18"/>
    </row>
    <row r="55" spans="1:7" ht="15.6" x14ac:dyDescent="0.3">
      <c r="A55" s="32" t="s">
        <v>50</v>
      </c>
      <c r="B55" s="43"/>
      <c r="C55" s="5">
        <v>1000</v>
      </c>
      <c r="D55" s="6"/>
      <c r="E55" s="6"/>
      <c r="F55" s="17"/>
      <c r="G55" s="18"/>
    </row>
    <row r="56" spans="1:7" ht="27.6" x14ac:dyDescent="0.3">
      <c r="A56" s="32" t="s">
        <v>51</v>
      </c>
      <c r="B56" s="43"/>
      <c r="C56" s="5">
        <v>900</v>
      </c>
      <c r="D56" s="6"/>
      <c r="E56" s="6"/>
      <c r="F56" s="17"/>
      <c r="G56" s="18"/>
    </row>
    <row r="57" spans="1:7" ht="27.6" x14ac:dyDescent="0.3">
      <c r="A57" s="32" t="s">
        <v>52</v>
      </c>
      <c r="B57" s="43"/>
      <c r="C57" s="5">
        <v>50</v>
      </c>
      <c r="D57" s="6"/>
      <c r="E57" s="6"/>
      <c r="F57" s="17"/>
      <c r="G57" s="18"/>
    </row>
    <row r="58" spans="1:7" ht="27.6" x14ac:dyDescent="0.3">
      <c r="A58" s="32" t="s">
        <v>26</v>
      </c>
      <c r="B58" s="43"/>
      <c r="C58" s="5"/>
      <c r="D58" s="6"/>
      <c r="E58" s="7"/>
      <c r="F58" s="17"/>
      <c r="G58" s="18"/>
    </row>
    <row r="59" spans="1:7" ht="27.6" x14ac:dyDescent="0.3">
      <c r="A59" s="32" t="s">
        <v>53</v>
      </c>
      <c r="B59" s="43"/>
      <c r="C59" s="5"/>
      <c r="D59" s="6"/>
      <c r="E59" s="7"/>
      <c r="F59" s="17"/>
      <c r="G59" s="18"/>
    </row>
    <row r="60" spans="1:7" ht="18" x14ac:dyDescent="0.3">
      <c r="A60" s="19"/>
      <c r="B60" s="20"/>
      <c r="C60" s="20"/>
      <c r="D60" s="20"/>
      <c r="E60" s="21" t="s">
        <v>32</v>
      </c>
      <c r="F60" s="22">
        <f>SUM(F52:F59)</f>
        <v>0</v>
      </c>
      <c r="G60" s="22">
        <f>SUM(G52:G59)</f>
        <v>0</v>
      </c>
    </row>
    <row r="61" spans="1:7" x14ac:dyDescent="0.3">
      <c r="B61" s="8"/>
    </row>
    <row r="62" spans="1:7" ht="15.6" x14ac:dyDescent="0.3">
      <c r="A62" s="39" t="s">
        <v>33</v>
      </c>
      <c r="B62" s="40"/>
      <c r="C62" s="40"/>
      <c r="D62" s="40"/>
      <c r="E62" s="40"/>
      <c r="F62" s="40"/>
      <c r="G62" s="41"/>
    </row>
    <row r="63" spans="1:7" ht="27.6" x14ac:dyDescent="0.3">
      <c r="A63" s="32" t="s">
        <v>47</v>
      </c>
      <c r="B63" s="42">
        <v>1</v>
      </c>
      <c r="C63" s="5">
        <v>30</v>
      </c>
      <c r="D63" s="6"/>
      <c r="E63" s="6"/>
      <c r="F63" s="17"/>
      <c r="G63" s="18"/>
    </row>
    <row r="64" spans="1:7" ht="15.6" x14ac:dyDescent="0.3">
      <c r="A64" s="32" t="s">
        <v>48</v>
      </c>
      <c r="B64" s="43"/>
      <c r="C64" s="5">
        <v>100</v>
      </c>
      <c r="D64" s="6"/>
      <c r="E64" s="6"/>
      <c r="F64" s="17"/>
      <c r="G64" s="18"/>
    </row>
    <row r="65" spans="1:7" ht="15.6" x14ac:dyDescent="0.3">
      <c r="A65" s="32" t="s">
        <v>49</v>
      </c>
      <c r="B65" s="43"/>
      <c r="C65" s="5">
        <v>1200</v>
      </c>
      <c r="D65" s="6"/>
      <c r="E65" s="6"/>
      <c r="F65" s="17"/>
      <c r="G65" s="18"/>
    </row>
    <row r="66" spans="1:7" ht="15.6" x14ac:dyDescent="0.3">
      <c r="A66" s="32" t="s">
        <v>50</v>
      </c>
      <c r="B66" s="43"/>
      <c r="C66" s="5">
        <v>350</v>
      </c>
      <c r="D66" s="6"/>
      <c r="E66" s="6"/>
      <c r="F66" s="17"/>
      <c r="G66" s="18"/>
    </row>
    <row r="67" spans="1:7" ht="27.6" x14ac:dyDescent="0.3">
      <c r="A67" s="32" t="s">
        <v>51</v>
      </c>
      <c r="B67" s="43"/>
      <c r="C67" s="5">
        <v>900</v>
      </c>
      <c r="D67" s="6"/>
      <c r="E67" s="6"/>
      <c r="F67" s="17"/>
      <c r="G67" s="18"/>
    </row>
    <row r="68" spans="1:7" ht="27.6" x14ac:dyDescent="0.3">
      <c r="A68" s="32" t="s">
        <v>52</v>
      </c>
      <c r="B68" s="43"/>
      <c r="C68" s="5">
        <v>50</v>
      </c>
      <c r="D68" s="6"/>
      <c r="E68" s="6"/>
      <c r="F68" s="17"/>
      <c r="G68" s="18"/>
    </row>
    <row r="69" spans="1:7" ht="27.6" x14ac:dyDescent="0.3">
      <c r="A69" s="32" t="s">
        <v>26</v>
      </c>
      <c r="B69" s="43"/>
      <c r="C69" s="5"/>
      <c r="D69" s="6"/>
      <c r="E69" s="7"/>
      <c r="F69" s="17"/>
      <c r="G69" s="18"/>
    </row>
    <row r="70" spans="1:7" ht="27.6" x14ac:dyDescent="0.3">
      <c r="A70" s="32" t="s">
        <v>53</v>
      </c>
      <c r="B70" s="43"/>
      <c r="C70" s="5"/>
      <c r="D70" s="6"/>
      <c r="E70" s="7"/>
      <c r="F70" s="17"/>
      <c r="G70" s="18"/>
    </row>
    <row r="71" spans="1:7" ht="18" x14ac:dyDescent="0.3">
      <c r="A71" s="19"/>
      <c r="B71" s="20"/>
      <c r="C71" s="20"/>
      <c r="D71" s="20"/>
      <c r="E71" s="21" t="s">
        <v>34</v>
      </c>
      <c r="F71" s="22">
        <f>SUM(F63:F70)</f>
        <v>0</v>
      </c>
      <c r="G71" s="22">
        <f>SUM(G63:G70)</f>
        <v>0</v>
      </c>
    </row>
    <row r="72" spans="1:7" x14ac:dyDescent="0.3">
      <c r="B72" s="8"/>
    </row>
    <row r="73" spans="1:7" ht="15.6" x14ac:dyDescent="0.3">
      <c r="A73" s="39" t="s">
        <v>35</v>
      </c>
      <c r="B73" s="40"/>
      <c r="C73" s="40"/>
      <c r="D73" s="40"/>
      <c r="E73" s="40"/>
      <c r="F73" s="40"/>
      <c r="G73" s="41"/>
    </row>
    <row r="74" spans="1:7" ht="27.6" x14ac:dyDescent="0.3">
      <c r="A74" s="32" t="s">
        <v>47</v>
      </c>
      <c r="B74" s="42">
        <v>1</v>
      </c>
      <c r="C74" s="5">
        <v>200</v>
      </c>
      <c r="D74" s="6"/>
      <c r="E74" s="6"/>
      <c r="F74" s="17"/>
      <c r="G74" s="18"/>
    </row>
    <row r="75" spans="1:7" ht="15.6" x14ac:dyDescent="0.3">
      <c r="A75" s="32" t="s">
        <v>48</v>
      </c>
      <c r="B75" s="43"/>
      <c r="C75" s="5">
        <v>100</v>
      </c>
      <c r="D75" s="6"/>
      <c r="E75" s="6"/>
      <c r="F75" s="17">
        <f>B74*C75*D75</f>
        <v>0</v>
      </c>
      <c r="G75" s="18"/>
    </row>
    <row r="76" spans="1:7" ht="15.6" x14ac:dyDescent="0.3">
      <c r="A76" s="32" t="s">
        <v>49</v>
      </c>
      <c r="B76" s="43"/>
      <c r="C76" s="5">
        <v>1800</v>
      </c>
      <c r="D76" s="6"/>
      <c r="E76" s="6"/>
      <c r="F76" s="17"/>
      <c r="G76" s="18"/>
    </row>
    <row r="77" spans="1:7" ht="15.6" x14ac:dyDescent="0.3">
      <c r="A77" s="32" t="s">
        <v>50</v>
      </c>
      <c r="B77" s="43"/>
      <c r="C77" s="5">
        <v>250</v>
      </c>
      <c r="D77" s="6"/>
      <c r="E77" s="6"/>
      <c r="F77" s="17"/>
      <c r="G77" s="18"/>
    </row>
    <row r="78" spans="1:7" ht="27.6" x14ac:dyDescent="0.3">
      <c r="A78" s="32" t="s">
        <v>51</v>
      </c>
      <c r="B78" s="43"/>
      <c r="C78" s="5">
        <v>1100</v>
      </c>
      <c r="D78" s="6"/>
      <c r="E78" s="6"/>
      <c r="F78" s="17"/>
      <c r="G78" s="18"/>
    </row>
    <row r="79" spans="1:7" ht="27.6" x14ac:dyDescent="0.3">
      <c r="A79" s="32" t="s">
        <v>52</v>
      </c>
      <c r="B79" s="43"/>
      <c r="C79" s="5">
        <v>50</v>
      </c>
      <c r="D79" s="6"/>
      <c r="E79" s="6"/>
      <c r="F79" s="17"/>
      <c r="G79" s="18"/>
    </row>
    <row r="80" spans="1:7" ht="27.6" x14ac:dyDescent="0.3">
      <c r="A80" s="32" t="s">
        <v>26</v>
      </c>
      <c r="B80" s="43"/>
      <c r="C80" s="5"/>
      <c r="D80" s="6"/>
      <c r="E80" s="7"/>
      <c r="F80" s="17"/>
      <c r="G80" s="18"/>
    </row>
    <row r="81" spans="1:7" ht="27.6" x14ac:dyDescent="0.3">
      <c r="A81" s="32" t="s">
        <v>53</v>
      </c>
      <c r="B81" s="43"/>
      <c r="C81" s="5"/>
      <c r="D81" s="6"/>
      <c r="E81" s="7"/>
      <c r="F81" s="17"/>
      <c r="G81" s="18"/>
    </row>
    <row r="82" spans="1:7" ht="18" x14ac:dyDescent="0.3">
      <c r="A82" s="19"/>
      <c r="B82" s="20"/>
      <c r="C82" s="20"/>
      <c r="D82" s="20"/>
      <c r="E82" s="21" t="s">
        <v>36</v>
      </c>
      <c r="F82" s="22">
        <f>SUM(F74:F81)</f>
        <v>0</v>
      </c>
      <c r="G82" s="22">
        <f>SUM(G74:G81)</f>
        <v>0</v>
      </c>
    </row>
    <row r="83" spans="1:7" x14ac:dyDescent="0.3">
      <c r="B83" s="8"/>
    </row>
    <row r="84" spans="1:7" ht="15.6" x14ac:dyDescent="0.3">
      <c r="A84" s="39" t="s">
        <v>37</v>
      </c>
      <c r="B84" s="40"/>
      <c r="C84" s="40"/>
      <c r="D84" s="40"/>
      <c r="E84" s="40"/>
      <c r="F84" s="40"/>
      <c r="G84" s="41"/>
    </row>
    <row r="85" spans="1:7" ht="27.6" x14ac:dyDescent="0.3">
      <c r="A85" s="32" t="s">
        <v>47</v>
      </c>
      <c r="B85" s="42">
        <v>1</v>
      </c>
      <c r="C85" s="5">
        <v>300</v>
      </c>
      <c r="D85" s="6"/>
      <c r="E85" s="6"/>
      <c r="F85" s="17"/>
      <c r="G85" s="18"/>
    </row>
    <row r="86" spans="1:7" ht="15.6" x14ac:dyDescent="0.3">
      <c r="A86" s="32" t="s">
        <v>48</v>
      </c>
      <c r="B86" s="43"/>
      <c r="C86" s="5">
        <v>100</v>
      </c>
      <c r="D86" s="6"/>
      <c r="E86" s="6"/>
      <c r="F86" s="17"/>
      <c r="G86" s="18"/>
    </row>
    <row r="87" spans="1:7" ht="15.6" x14ac:dyDescent="0.3">
      <c r="A87" s="32" t="s">
        <v>49</v>
      </c>
      <c r="B87" s="43"/>
      <c r="C87" s="5">
        <v>5500</v>
      </c>
      <c r="D87" s="6"/>
      <c r="E87" s="6"/>
      <c r="F87" s="17"/>
      <c r="G87" s="18"/>
    </row>
    <row r="88" spans="1:7" ht="15.6" x14ac:dyDescent="0.3">
      <c r="A88" s="32" t="s">
        <v>50</v>
      </c>
      <c r="B88" s="43"/>
      <c r="C88" s="5">
        <v>450</v>
      </c>
      <c r="D88" s="6"/>
      <c r="E88" s="6"/>
      <c r="F88" s="17"/>
      <c r="G88" s="18"/>
    </row>
    <row r="89" spans="1:7" ht="27.6" x14ac:dyDescent="0.3">
      <c r="A89" s="32" t="s">
        <v>51</v>
      </c>
      <c r="B89" s="43"/>
      <c r="C89" s="5">
        <v>550</v>
      </c>
      <c r="D89" s="6"/>
      <c r="E89" s="6"/>
      <c r="F89" s="17"/>
      <c r="G89" s="18"/>
    </row>
    <row r="90" spans="1:7" ht="27.6" x14ac:dyDescent="0.3">
      <c r="A90" s="32" t="s">
        <v>52</v>
      </c>
      <c r="B90" s="43"/>
      <c r="C90" s="5">
        <v>50</v>
      </c>
      <c r="D90" s="6"/>
      <c r="E90" s="6"/>
      <c r="F90" s="17"/>
      <c r="G90" s="18"/>
    </row>
    <row r="91" spans="1:7" ht="27.6" x14ac:dyDescent="0.3">
      <c r="A91" s="32" t="s">
        <v>26</v>
      </c>
      <c r="B91" s="43"/>
      <c r="C91" s="5"/>
      <c r="D91" s="6"/>
      <c r="E91" s="7"/>
      <c r="F91" s="17"/>
      <c r="G91" s="18"/>
    </row>
    <row r="92" spans="1:7" ht="27.6" x14ac:dyDescent="0.3">
      <c r="A92" s="32" t="s">
        <v>53</v>
      </c>
      <c r="B92" s="43"/>
      <c r="C92" s="5"/>
      <c r="D92" s="6"/>
      <c r="E92" s="7"/>
      <c r="F92" s="17"/>
      <c r="G92" s="18"/>
    </row>
    <row r="93" spans="1:7" ht="18" x14ac:dyDescent="0.3">
      <c r="A93" s="19"/>
      <c r="B93" s="20"/>
      <c r="C93" s="20"/>
      <c r="D93" s="20"/>
      <c r="E93" s="21" t="s">
        <v>38</v>
      </c>
      <c r="F93" s="22">
        <f>SUM(F85:F92)</f>
        <v>0</v>
      </c>
      <c r="G93" s="22">
        <f>SUM(G85:G92)</f>
        <v>0</v>
      </c>
    </row>
    <row r="94" spans="1:7" x14ac:dyDescent="0.3">
      <c r="B94" s="8"/>
    </row>
    <row r="95" spans="1:7" ht="15.6" x14ac:dyDescent="0.3">
      <c r="A95" s="39" t="s">
        <v>39</v>
      </c>
      <c r="B95" s="40"/>
      <c r="C95" s="40"/>
      <c r="D95" s="40"/>
      <c r="E95" s="40"/>
      <c r="F95" s="40"/>
      <c r="G95" s="41"/>
    </row>
    <row r="96" spans="1:7" ht="27.6" x14ac:dyDescent="0.3">
      <c r="A96" s="32" t="s">
        <v>47</v>
      </c>
      <c r="B96" s="42">
        <v>1</v>
      </c>
      <c r="C96" s="5">
        <v>30</v>
      </c>
      <c r="D96" s="6"/>
      <c r="E96" s="6"/>
      <c r="F96" s="17"/>
      <c r="G96" s="18">
        <f>B96*C96*E96</f>
        <v>0</v>
      </c>
    </row>
    <row r="97" spans="1:7" ht="15.6" x14ac:dyDescent="0.3">
      <c r="A97" s="32" t="s">
        <v>48</v>
      </c>
      <c r="B97" s="43"/>
      <c r="C97" s="5">
        <v>100</v>
      </c>
      <c r="D97" s="6"/>
      <c r="E97" s="6"/>
      <c r="F97" s="17"/>
      <c r="G97" s="18"/>
    </row>
    <row r="98" spans="1:7" ht="15.6" x14ac:dyDescent="0.3">
      <c r="A98" s="32" t="s">
        <v>49</v>
      </c>
      <c r="B98" s="43"/>
      <c r="C98" s="5">
        <v>400</v>
      </c>
      <c r="D98" s="6"/>
      <c r="E98" s="6"/>
      <c r="F98" s="17"/>
      <c r="G98" s="18"/>
    </row>
    <row r="99" spans="1:7" ht="15.6" x14ac:dyDescent="0.3">
      <c r="A99" s="32" t="s">
        <v>50</v>
      </c>
      <c r="B99" s="43"/>
      <c r="C99" s="5">
        <v>200</v>
      </c>
      <c r="D99" s="6"/>
      <c r="E99" s="6"/>
      <c r="F99" s="17"/>
      <c r="G99" s="18"/>
    </row>
    <row r="100" spans="1:7" ht="27.6" x14ac:dyDescent="0.3">
      <c r="A100" s="32" t="s">
        <v>51</v>
      </c>
      <c r="B100" s="43"/>
      <c r="C100" s="5">
        <v>1350</v>
      </c>
      <c r="D100" s="6"/>
      <c r="E100" s="6"/>
      <c r="F100" s="17"/>
      <c r="G100" s="18"/>
    </row>
    <row r="101" spans="1:7" ht="27.6" x14ac:dyDescent="0.3">
      <c r="A101" s="32" t="s">
        <v>52</v>
      </c>
      <c r="B101" s="43"/>
      <c r="C101" s="5">
        <v>50</v>
      </c>
      <c r="D101" s="6"/>
      <c r="E101" s="6"/>
      <c r="F101" s="17"/>
      <c r="G101" s="18"/>
    </row>
    <row r="102" spans="1:7" ht="27.6" x14ac:dyDescent="0.3">
      <c r="A102" s="32" t="s">
        <v>26</v>
      </c>
      <c r="B102" s="43"/>
      <c r="C102" s="5"/>
      <c r="D102" s="6"/>
      <c r="E102" s="7"/>
      <c r="F102" s="17"/>
      <c r="G102" s="18"/>
    </row>
    <row r="103" spans="1:7" ht="27.6" x14ac:dyDescent="0.3">
      <c r="A103" s="32" t="s">
        <v>53</v>
      </c>
      <c r="B103" s="43"/>
      <c r="C103" s="5"/>
      <c r="D103" s="6"/>
      <c r="E103" s="7"/>
      <c r="F103" s="17"/>
      <c r="G103" s="18"/>
    </row>
    <row r="104" spans="1:7" ht="18" x14ac:dyDescent="0.3">
      <c r="A104" s="19"/>
      <c r="B104" s="20"/>
      <c r="C104" s="20"/>
      <c r="D104" s="20"/>
      <c r="E104" s="21" t="s">
        <v>40</v>
      </c>
      <c r="F104" s="22">
        <f>SUM(F96:F103)</f>
        <v>0</v>
      </c>
      <c r="G104" s="22">
        <f>SUM(G96:G103)</f>
        <v>0</v>
      </c>
    </row>
    <row r="105" spans="1:7" x14ac:dyDescent="0.3">
      <c r="B105" s="8"/>
    </row>
    <row r="106" spans="1:7" ht="15.6" x14ac:dyDescent="0.3">
      <c r="A106" s="39" t="s">
        <v>41</v>
      </c>
      <c r="B106" s="40"/>
      <c r="C106" s="40"/>
      <c r="D106" s="40"/>
      <c r="E106" s="40"/>
      <c r="F106" s="40"/>
      <c r="G106" s="41"/>
    </row>
    <row r="107" spans="1:7" ht="27.6" x14ac:dyDescent="0.3">
      <c r="A107" s="32" t="s">
        <v>47</v>
      </c>
      <c r="B107" s="42">
        <v>1</v>
      </c>
      <c r="C107" s="5">
        <v>30</v>
      </c>
      <c r="D107" s="6"/>
      <c r="E107" s="6"/>
      <c r="F107" s="17">
        <f>B107*C107*D107</f>
        <v>0</v>
      </c>
      <c r="G107" s="18">
        <f>B107*C107*E107</f>
        <v>0</v>
      </c>
    </row>
    <row r="108" spans="1:7" ht="15.6" x14ac:dyDescent="0.3">
      <c r="A108" s="32" t="s">
        <v>48</v>
      </c>
      <c r="B108" s="43"/>
      <c r="C108" s="5">
        <v>100</v>
      </c>
      <c r="D108" s="6"/>
      <c r="E108" s="6"/>
      <c r="F108" s="17">
        <f>B107*C108*D108</f>
        <v>0</v>
      </c>
      <c r="G108" s="18">
        <f>B107*C108*E108</f>
        <v>0</v>
      </c>
    </row>
    <row r="109" spans="1:7" ht="15.6" x14ac:dyDescent="0.3">
      <c r="A109" s="32" t="s">
        <v>49</v>
      </c>
      <c r="B109" s="43"/>
      <c r="C109" s="5">
        <v>600</v>
      </c>
      <c r="D109" s="6"/>
      <c r="E109" s="6"/>
      <c r="F109" s="17">
        <f>B107*C109*D109</f>
        <v>0</v>
      </c>
      <c r="G109" s="18">
        <f>B107*C109*E109</f>
        <v>0</v>
      </c>
    </row>
    <row r="110" spans="1:7" ht="15.6" x14ac:dyDescent="0.3">
      <c r="A110" s="32" t="s">
        <v>50</v>
      </c>
      <c r="B110" s="43"/>
      <c r="C110" s="5">
        <v>250</v>
      </c>
      <c r="D110" s="6"/>
      <c r="E110" s="6"/>
      <c r="F110" s="17">
        <f>B107*C110*D110</f>
        <v>0</v>
      </c>
      <c r="G110" s="18">
        <f>B107*C110*E110</f>
        <v>0</v>
      </c>
    </row>
    <row r="111" spans="1:7" ht="27.6" x14ac:dyDescent="0.3">
      <c r="A111" s="32" t="s">
        <v>51</v>
      </c>
      <c r="B111" s="43"/>
      <c r="C111" s="5">
        <v>850</v>
      </c>
      <c r="D111" s="6"/>
      <c r="E111" s="6"/>
      <c r="F111" s="17">
        <f>B107*C111*D111</f>
        <v>0</v>
      </c>
      <c r="G111" s="18">
        <f>B107*C111*E111</f>
        <v>0</v>
      </c>
    </row>
    <row r="112" spans="1:7" ht="27.6" x14ac:dyDescent="0.3">
      <c r="A112" s="32" t="s">
        <v>52</v>
      </c>
      <c r="B112" s="43"/>
      <c r="C112" s="5">
        <v>50</v>
      </c>
      <c r="D112" s="6"/>
      <c r="E112" s="6"/>
      <c r="F112" s="17">
        <f>B107*C112*D112</f>
        <v>0</v>
      </c>
      <c r="G112" s="18">
        <f>B107*C112*E112</f>
        <v>0</v>
      </c>
    </row>
    <row r="113" spans="1:7" ht="27.6" x14ac:dyDescent="0.3">
      <c r="A113" s="32" t="s">
        <v>26</v>
      </c>
      <c r="B113" s="43"/>
      <c r="C113" s="5"/>
      <c r="D113" s="6"/>
      <c r="E113" s="7"/>
      <c r="F113" s="17"/>
      <c r="G113" s="18"/>
    </row>
    <row r="114" spans="1:7" ht="27.6" x14ac:dyDescent="0.3">
      <c r="A114" s="32" t="s">
        <v>53</v>
      </c>
      <c r="B114" s="43"/>
      <c r="C114" s="5"/>
      <c r="D114" s="6"/>
      <c r="E114" s="7"/>
      <c r="F114" s="17"/>
      <c r="G114" s="18"/>
    </row>
    <row r="115" spans="1:7" ht="18" x14ac:dyDescent="0.3">
      <c r="A115" s="19"/>
      <c r="B115" s="20"/>
      <c r="C115" s="20"/>
      <c r="D115" s="20"/>
      <c r="E115" s="21" t="s">
        <v>42</v>
      </c>
      <c r="F115" s="22">
        <f>SUM(F107:F114)</f>
        <v>0</v>
      </c>
      <c r="G115" s="22">
        <f>SUM(G107:G114)</f>
        <v>0</v>
      </c>
    </row>
    <row r="116" spans="1:7" x14ac:dyDescent="0.3">
      <c r="B116" s="8"/>
    </row>
    <row r="117" spans="1:7" ht="15.6" x14ac:dyDescent="0.3">
      <c r="A117" s="39" t="s">
        <v>43</v>
      </c>
      <c r="B117" s="40"/>
      <c r="C117" s="40"/>
      <c r="D117" s="40"/>
      <c r="E117" s="40"/>
      <c r="F117" s="40"/>
      <c r="G117" s="41"/>
    </row>
    <row r="118" spans="1:7" ht="27.6" x14ac:dyDescent="0.3">
      <c r="A118" s="32" t="s">
        <v>47</v>
      </c>
      <c r="B118" s="42">
        <v>1</v>
      </c>
      <c r="C118" s="5">
        <v>30</v>
      </c>
      <c r="D118" s="6"/>
      <c r="E118" s="6"/>
      <c r="F118" s="17">
        <f>B118*C118*D118</f>
        <v>0</v>
      </c>
      <c r="G118" s="18">
        <f>B118*C118*E118</f>
        <v>0</v>
      </c>
    </row>
    <row r="119" spans="1:7" ht="15.6" x14ac:dyDescent="0.3">
      <c r="A119" s="32" t="s">
        <v>48</v>
      </c>
      <c r="B119" s="43"/>
      <c r="C119" s="5">
        <v>100</v>
      </c>
      <c r="D119" s="6"/>
      <c r="E119" s="6"/>
      <c r="F119" s="17">
        <f>B118*C119*D119</f>
        <v>0</v>
      </c>
      <c r="G119" s="18">
        <f>B118*C119*E119</f>
        <v>0</v>
      </c>
    </row>
    <row r="120" spans="1:7" ht="15.6" x14ac:dyDescent="0.3">
      <c r="A120" s="32" t="s">
        <v>49</v>
      </c>
      <c r="B120" s="43"/>
      <c r="C120" s="5">
        <v>500</v>
      </c>
      <c r="D120" s="6"/>
      <c r="E120" s="6"/>
      <c r="F120" s="17">
        <f>B118*C120*D120</f>
        <v>0</v>
      </c>
      <c r="G120" s="18">
        <f>B118*C120*E120</f>
        <v>0</v>
      </c>
    </row>
    <row r="121" spans="1:7" ht="15.6" x14ac:dyDescent="0.3">
      <c r="A121" s="32" t="s">
        <v>50</v>
      </c>
      <c r="B121" s="43"/>
      <c r="C121" s="5">
        <v>100</v>
      </c>
      <c r="D121" s="6"/>
      <c r="E121" s="6"/>
      <c r="F121" s="17">
        <f>B118*C121*D121</f>
        <v>0</v>
      </c>
      <c r="G121" s="18">
        <f>B118*C121*E121</f>
        <v>0</v>
      </c>
    </row>
    <row r="122" spans="1:7" ht="27.6" x14ac:dyDescent="0.3">
      <c r="A122" s="32" t="s">
        <v>51</v>
      </c>
      <c r="B122" s="43"/>
      <c r="C122" s="5">
        <v>800</v>
      </c>
      <c r="D122" s="6"/>
      <c r="E122" s="6"/>
      <c r="F122" s="17">
        <f>B118*C122*D122</f>
        <v>0</v>
      </c>
      <c r="G122" s="18">
        <f>B118*C122*E122</f>
        <v>0</v>
      </c>
    </row>
    <row r="123" spans="1:7" ht="27.6" x14ac:dyDescent="0.3">
      <c r="A123" s="32" t="s">
        <v>52</v>
      </c>
      <c r="B123" s="43"/>
      <c r="C123" s="5">
        <v>50</v>
      </c>
      <c r="D123" s="6"/>
      <c r="E123" s="6"/>
      <c r="F123" s="17">
        <f>B118*C123*D123</f>
        <v>0</v>
      </c>
      <c r="G123" s="18">
        <f>B118*C123*E123</f>
        <v>0</v>
      </c>
    </row>
    <row r="124" spans="1:7" ht="27.6" x14ac:dyDescent="0.3">
      <c r="A124" s="32" t="s">
        <v>26</v>
      </c>
      <c r="B124" s="43"/>
      <c r="C124" s="5"/>
      <c r="D124" s="6"/>
      <c r="E124" s="7"/>
      <c r="F124" s="17"/>
      <c r="G124" s="18"/>
    </row>
    <row r="125" spans="1:7" ht="27.6" x14ac:dyDescent="0.3">
      <c r="A125" s="32" t="s">
        <v>53</v>
      </c>
      <c r="B125" s="43"/>
      <c r="C125" s="5"/>
      <c r="D125" s="6"/>
      <c r="E125" s="7"/>
      <c r="F125" s="17"/>
      <c r="G125" s="18"/>
    </row>
    <row r="126" spans="1:7" ht="18" x14ac:dyDescent="0.3">
      <c r="A126" s="19"/>
      <c r="B126" s="20"/>
      <c r="C126" s="20"/>
      <c r="D126" s="20"/>
      <c r="E126" s="21" t="s">
        <v>44</v>
      </c>
      <c r="F126" s="22">
        <f>SUM(F118:F125)</f>
        <v>0</v>
      </c>
      <c r="G126" s="22">
        <f>SUM(G118:G125)</f>
        <v>0</v>
      </c>
    </row>
    <row r="127" spans="1:7" x14ac:dyDescent="0.3">
      <c r="B127" s="8"/>
    </row>
    <row r="128" spans="1:7" ht="15.6" x14ac:dyDescent="0.3">
      <c r="A128" s="39" t="s">
        <v>45</v>
      </c>
      <c r="B128" s="40"/>
      <c r="C128" s="40"/>
      <c r="D128" s="40"/>
      <c r="E128" s="40"/>
      <c r="F128" s="40"/>
      <c r="G128" s="41"/>
    </row>
    <row r="129" spans="1:7" ht="27.6" x14ac:dyDescent="0.3">
      <c r="A129" s="32" t="s">
        <v>47</v>
      </c>
      <c r="B129" s="42">
        <v>1</v>
      </c>
      <c r="C129" s="5">
        <v>30</v>
      </c>
      <c r="D129" s="6"/>
      <c r="E129" s="6"/>
      <c r="F129" s="17">
        <f>B129*C129*D129</f>
        <v>0</v>
      </c>
      <c r="G129" s="18">
        <f>B129*C129*E129</f>
        <v>0</v>
      </c>
    </row>
    <row r="130" spans="1:7" ht="15.6" x14ac:dyDescent="0.3">
      <c r="A130" s="32" t="s">
        <v>48</v>
      </c>
      <c r="B130" s="43"/>
      <c r="C130" s="5">
        <v>4500</v>
      </c>
      <c r="D130" s="6"/>
      <c r="E130" s="6"/>
      <c r="F130" s="17">
        <f>B129*C130*D130</f>
        <v>0</v>
      </c>
      <c r="G130" s="18">
        <f>B129*C130*E130</f>
        <v>0</v>
      </c>
    </row>
    <row r="131" spans="1:7" ht="15.6" x14ac:dyDescent="0.3">
      <c r="A131" s="32" t="s">
        <v>49</v>
      </c>
      <c r="B131" s="43"/>
      <c r="C131" s="5">
        <v>0</v>
      </c>
      <c r="D131" s="6"/>
      <c r="E131" s="6"/>
      <c r="F131" s="17">
        <f>B129*C131*D131</f>
        <v>0</v>
      </c>
      <c r="G131" s="18">
        <f>B129*C131*E131</f>
        <v>0</v>
      </c>
    </row>
    <row r="132" spans="1:7" ht="15.6" x14ac:dyDescent="0.3">
      <c r="A132" s="32" t="s">
        <v>50</v>
      </c>
      <c r="B132" s="43"/>
      <c r="C132" s="5">
        <v>0</v>
      </c>
      <c r="D132" s="6"/>
      <c r="E132" s="6"/>
      <c r="F132" s="17">
        <f>B129*C132*D132</f>
        <v>0</v>
      </c>
      <c r="G132" s="18">
        <f>B129*C132*E132</f>
        <v>0</v>
      </c>
    </row>
    <row r="133" spans="1:7" ht="27.6" x14ac:dyDescent="0.3">
      <c r="A133" s="32" t="s">
        <v>51</v>
      </c>
      <c r="B133" s="43"/>
      <c r="C133" s="5">
        <v>550</v>
      </c>
      <c r="D133" s="6"/>
      <c r="E133" s="6"/>
      <c r="F133" s="17">
        <f>B129*C133*D133</f>
        <v>0</v>
      </c>
      <c r="G133" s="18">
        <f>B129*C133*E133</f>
        <v>0</v>
      </c>
    </row>
    <row r="134" spans="1:7" ht="27.6" x14ac:dyDescent="0.3">
      <c r="A134" s="32" t="s">
        <v>52</v>
      </c>
      <c r="B134" s="43"/>
      <c r="C134" s="5">
        <v>0</v>
      </c>
      <c r="D134" s="6"/>
      <c r="E134" s="6"/>
      <c r="F134" s="17">
        <f>B129*C134*D134</f>
        <v>0</v>
      </c>
      <c r="G134" s="18">
        <f>B129*C134*E134</f>
        <v>0</v>
      </c>
    </row>
    <row r="135" spans="1:7" ht="27.6" x14ac:dyDescent="0.3">
      <c r="A135" s="32" t="s">
        <v>26</v>
      </c>
      <c r="B135" s="43"/>
      <c r="C135" s="5"/>
      <c r="D135" s="6"/>
      <c r="E135" s="7"/>
      <c r="F135" s="17"/>
      <c r="G135" s="18"/>
    </row>
    <row r="136" spans="1:7" ht="27.6" x14ac:dyDescent="0.3">
      <c r="A136" s="32" t="s">
        <v>53</v>
      </c>
      <c r="B136" s="43"/>
      <c r="C136" s="5"/>
      <c r="D136" s="6"/>
      <c r="E136" s="7"/>
      <c r="F136" s="17"/>
      <c r="G136" s="18"/>
    </row>
    <row r="137" spans="1:7" ht="18" x14ac:dyDescent="0.3">
      <c r="A137" s="19"/>
      <c r="B137" s="20"/>
      <c r="C137" s="20"/>
      <c r="D137" s="20"/>
      <c r="E137" s="21" t="s">
        <v>46</v>
      </c>
      <c r="F137" s="22">
        <f>SUM(F129:F136)</f>
        <v>0</v>
      </c>
      <c r="G137" s="22">
        <f>SUM(G129:G136)</f>
        <v>0</v>
      </c>
    </row>
    <row r="138" spans="1:7" x14ac:dyDescent="0.3">
      <c r="B138" s="8"/>
    </row>
    <row r="139" spans="1:7" ht="15.6" x14ac:dyDescent="0.3">
      <c r="A139" s="39" t="s">
        <v>54</v>
      </c>
      <c r="B139" s="40"/>
      <c r="C139" s="40"/>
      <c r="D139" s="40"/>
      <c r="E139" s="40"/>
      <c r="F139" s="40"/>
      <c r="G139" s="41"/>
    </row>
    <row r="140" spans="1:7" ht="27.6" x14ac:dyDescent="0.3">
      <c r="A140" s="32" t="s">
        <v>47</v>
      </c>
      <c r="B140" s="42">
        <v>1</v>
      </c>
      <c r="C140" s="5">
        <v>30</v>
      </c>
      <c r="D140" s="6"/>
      <c r="E140" s="6"/>
      <c r="F140" s="17">
        <f>B140*C140*D140</f>
        <v>0</v>
      </c>
      <c r="G140" s="18">
        <f>B140*C140*E140</f>
        <v>0</v>
      </c>
    </row>
    <row r="141" spans="1:7" ht="15.6" x14ac:dyDescent="0.3">
      <c r="A141" s="32" t="s">
        <v>48</v>
      </c>
      <c r="B141" s="43"/>
      <c r="C141" s="5">
        <v>100</v>
      </c>
      <c r="D141" s="6"/>
      <c r="E141" s="6"/>
      <c r="F141" s="17">
        <f>B140*C141*D141</f>
        <v>0</v>
      </c>
      <c r="G141" s="18">
        <f>B140*C141*E141</f>
        <v>0</v>
      </c>
    </row>
    <row r="142" spans="1:7" ht="15.6" x14ac:dyDescent="0.3">
      <c r="A142" s="32" t="s">
        <v>49</v>
      </c>
      <c r="B142" s="43"/>
      <c r="C142" s="5">
        <v>750</v>
      </c>
      <c r="D142" s="6"/>
      <c r="E142" s="6"/>
      <c r="F142" s="17">
        <f>B140*C142*D142</f>
        <v>0</v>
      </c>
      <c r="G142" s="18">
        <f>B140*C142*E142</f>
        <v>0</v>
      </c>
    </row>
    <row r="143" spans="1:7" ht="15.6" x14ac:dyDescent="0.3">
      <c r="A143" s="32" t="s">
        <v>50</v>
      </c>
      <c r="B143" s="43"/>
      <c r="C143" s="5">
        <v>350</v>
      </c>
      <c r="D143" s="6"/>
      <c r="E143" s="6"/>
      <c r="F143" s="17">
        <f>B140*C143*D143</f>
        <v>0</v>
      </c>
      <c r="G143" s="18">
        <f>B140*C143*E143</f>
        <v>0</v>
      </c>
    </row>
    <row r="144" spans="1:7" ht="27.6" x14ac:dyDescent="0.3">
      <c r="A144" s="32" t="s">
        <v>51</v>
      </c>
      <c r="B144" s="43"/>
      <c r="C144" s="5">
        <v>600</v>
      </c>
      <c r="D144" s="6"/>
      <c r="E144" s="6"/>
      <c r="F144" s="17">
        <f>B140*C144*D144</f>
        <v>0</v>
      </c>
      <c r="G144" s="18">
        <f>B140*C144*E144</f>
        <v>0</v>
      </c>
    </row>
    <row r="145" spans="1:7" ht="27.6" x14ac:dyDescent="0.3">
      <c r="A145" s="32" t="s">
        <v>52</v>
      </c>
      <c r="B145" s="43"/>
      <c r="C145" s="5">
        <v>50</v>
      </c>
      <c r="D145" s="6"/>
      <c r="E145" s="6"/>
      <c r="F145" s="17">
        <f>B140*C145*D145</f>
        <v>0</v>
      </c>
      <c r="G145" s="18">
        <f>B140*C145*E145</f>
        <v>0</v>
      </c>
    </row>
    <row r="146" spans="1:7" ht="27.6" x14ac:dyDescent="0.3">
      <c r="A146" s="32" t="s">
        <v>26</v>
      </c>
      <c r="B146" s="43"/>
      <c r="C146" s="5"/>
      <c r="D146" s="6"/>
      <c r="E146" s="7"/>
      <c r="F146" s="17"/>
      <c r="G146" s="18"/>
    </row>
    <row r="147" spans="1:7" ht="27.6" x14ac:dyDescent="0.3">
      <c r="A147" s="32" t="s">
        <v>53</v>
      </c>
      <c r="B147" s="43"/>
      <c r="C147" s="5"/>
      <c r="D147" s="6"/>
      <c r="E147" s="7"/>
      <c r="F147" s="17"/>
      <c r="G147" s="18"/>
    </row>
    <row r="148" spans="1:7" ht="18" x14ac:dyDescent="0.3">
      <c r="A148" s="19"/>
      <c r="B148" s="20"/>
      <c r="C148" s="20"/>
      <c r="D148" s="20"/>
      <c r="E148" s="21" t="s">
        <v>55</v>
      </c>
      <c r="F148" s="22">
        <f>SUM(F140:F147)</f>
        <v>0</v>
      </c>
      <c r="G148" s="22">
        <f>SUM(G140:G147)</f>
        <v>0</v>
      </c>
    </row>
    <row r="149" spans="1:7" x14ac:dyDescent="0.3">
      <c r="B149" s="8"/>
    </row>
    <row r="150" spans="1:7" ht="15.6" x14ac:dyDescent="0.3">
      <c r="A150" s="39" t="s">
        <v>56</v>
      </c>
      <c r="B150" s="40"/>
      <c r="C150" s="40"/>
      <c r="D150" s="40"/>
      <c r="E150" s="40"/>
      <c r="F150" s="40"/>
      <c r="G150" s="41"/>
    </row>
    <row r="151" spans="1:7" ht="27.6" x14ac:dyDescent="0.3">
      <c r="A151" s="32" t="s">
        <v>47</v>
      </c>
      <c r="B151" s="42">
        <v>1</v>
      </c>
      <c r="C151" s="5">
        <v>30</v>
      </c>
      <c r="D151" s="6"/>
      <c r="E151" s="6"/>
      <c r="F151" s="17">
        <f>B151*C151*D151</f>
        <v>0</v>
      </c>
      <c r="G151" s="18">
        <f>B151*C151*E151</f>
        <v>0</v>
      </c>
    </row>
    <row r="152" spans="1:7" ht="15.6" x14ac:dyDescent="0.3">
      <c r="A152" s="32" t="s">
        <v>48</v>
      </c>
      <c r="B152" s="43"/>
      <c r="C152" s="5">
        <v>100</v>
      </c>
      <c r="D152" s="6"/>
      <c r="E152" s="6"/>
      <c r="F152" s="17">
        <f>B151*C152*D152</f>
        <v>0</v>
      </c>
      <c r="G152" s="18">
        <f>B151*C152*E152</f>
        <v>0</v>
      </c>
    </row>
    <row r="153" spans="1:7" ht="15.6" x14ac:dyDescent="0.3">
      <c r="A153" s="32" t="s">
        <v>49</v>
      </c>
      <c r="B153" s="43"/>
      <c r="C153" s="5">
        <v>800</v>
      </c>
      <c r="D153" s="6"/>
      <c r="E153" s="6"/>
      <c r="F153" s="17">
        <f>B151*C153*D153</f>
        <v>0</v>
      </c>
      <c r="G153" s="18">
        <f>B151*C153*E153</f>
        <v>0</v>
      </c>
    </row>
    <row r="154" spans="1:7" ht="15.6" x14ac:dyDescent="0.3">
      <c r="A154" s="32" t="s">
        <v>50</v>
      </c>
      <c r="B154" s="43"/>
      <c r="C154" s="5">
        <v>150</v>
      </c>
      <c r="D154" s="6"/>
      <c r="E154" s="6"/>
      <c r="F154" s="17">
        <f>B151*C154*D154</f>
        <v>0</v>
      </c>
      <c r="G154" s="18">
        <f>B151*C154*E154</f>
        <v>0</v>
      </c>
    </row>
    <row r="155" spans="1:7" ht="27.6" x14ac:dyDescent="0.3">
      <c r="A155" s="32" t="s">
        <v>51</v>
      </c>
      <c r="B155" s="43"/>
      <c r="C155" s="5">
        <v>600</v>
      </c>
      <c r="D155" s="6"/>
      <c r="E155" s="6"/>
      <c r="F155" s="17">
        <f>B151*C155*D155</f>
        <v>0</v>
      </c>
      <c r="G155" s="18">
        <f>B151*C155*E155</f>
        <v>0</v>
      </c>
    </row>
    <row r="156" spans="1:7" ht="27.6" x14ac:dyDescent="0.3">
      <c r="A156" s="32" t="s">
        <v>52</v>
      </c>
      <c r="B156" s="43"/>
      <c r="C156" s="5">
        <v>50</v>
      </c>
      <c r="D156" s="6"/>
      <c r="E156" s="6"/>
      <c r="F156" s="17">
        <f>B151*C156*D156</f>
        <v>0</v>
      </c>
      <c r="G156" s="18">
        <f>B151*C156*E156</f>
        <v>0</v>
      </c>
    </row>
    <row r="157" spans="1:7" ht="27.6" x14ac:dyDescent="0.3">
      <c r="A157" s="32" t="s">
        <v>26</v>
      </c>
      <c r="B157" s="43"/>
      <c r="C157" s="5"/>
      <c r="D157" s="6"/>
      <c r="E157" s="7"/>
      <c r="F157" s="17"/>
      <c r="G157" s="18"/>
    </row>
    <row r="158" spans="1:7" ht="27.6" x14ac:dyDescent="0.3">
      <c r="A158" s="32" t="s">
        <v>53</v>
      </c>
      <c r="B158" s="43"/>
      <c r="C158" s="5"/>
      <c r="D158" s="6"/>
      <c r="E158" s="7"/>
      <c r="F158" s="17"/>
      <c r="G158" s="18"/>
    </row>
    <row r="159" spans="1:7" ht="18" x14ac:dyDescent="0.3">
      <c r="A159" s="19"/>
      <c r="B159" s="20"/>
      <c r="C159" s="20"/>
      <c r="D159" s="20"/>
      <c r="E159" s="21" t="s">
        <v>57</v>
      </c>
      <c r="F159" s="22">
        <f>SUM(F151:F158)</f>
        <v>0</v>
      </c>
      <c r="G159" s="22">
        <f>SUM(G151:G158)</f>
        <v>0</v>
      </c>
    </row>
    <row r="160" spans="1:7" x14ac:dyDescent="0.3">
      <c r="B160" s="8"/>
    </row>
    <row r="161" spans="1:7" ht="15.6" x14ac:dyDescent="0.3">
      <c r="A161" s="39" t="s">
        <v>58</v>
      </c>
      <c r="B161" s="40"/>
      <c r="C161" s="40"/>
      <c r="D161" s="40"/>
      <c r="E161" s="40"/>
      <c r="F161" s="40"/>
      <c r="G161" s="41"/>
    </row>
    <row r="162" spans="1:7" ht="27.6" x14ac:dyDescent="0.3">
      <c r="A162" s="32" t="s">
        <v>47</v>
      </c>
      <c r="B162" s="42">
        <v>1</v>
      </c>
      <c r="C162" s="5">
        <v>30</v>
      </c>
      <c r="D162" s="6"/>
      <c r="E162" s="6"/>
      <c r="F162" s="17">
        <f>B162*C162*D162</f>
        <v>0</v>
      </c>
      <c r="G162" s="18">
        <f>B162*C162*E162</f>
        <v>0</v>
      </c>
    </row>
    <row r="163" spans="1:7" ht="15.6" x14ac:dyDescent="0.3">
      <c r="A163" s="32" t="s">
        <v>48</v>
      </c>
      <c r="B163" s="43"/>
      <c r="C163" s="5">
        <v>100</v>
      </c>
      <c r="D163" s="6"/>
      <c r="E163" s="6"/>
      <c r="F163" s="17">
        <f>B162*C163*D163</f>
        <v>0</v>
      </c>
      <c r="G163" s="18">
        <f>B162*C163*E163</f>
        <v>0</v>
      </c>
    </row>
    <row r="164" spans="1:7" ht="15.6" x14ac:dyDescent="0.3">
      <c r="A164" s="32" t="s">
        <v>49</v>
      </c>
      <c r="B164" s="43"/>
      <c r="C164" s="5">
        <v>600</v>
      </c>
      <c r="D164" s="6"/>
      <c r="E164" s="6"/>
      <c r="F164" s="17">
        <f>B162*C164*D164</f>
        <v>0</v>
      </c>
      <c r="G164" s="18">
        <f>B162*C164*E164</f>
        <v>0</v>
      </c>
    </row>
    <row r="165" spans="1:7" ht="15.6" x14ac:dyDescent="0.3">
      <c r="A165" s="32" t="s">
        <v>50</v>
      </c>
      <c r="B165" s="43"/>
      <c r="C165" s="5">
        <v>300</v>
      </c>
      <c r="D165" s="6"/>
      <c r="E165" s="6"/>
      <c r="F165" s="17">
        <f>B162*C165*D165</f>
        <v>0</v>
      </c>
      <c r="G165" s="18">
        <f>B162*C165*E165</f>
        <v>0</v>
      </c>
    </row>
    <row r="166" spans="1:7" ht="27.6" x14ac:dyDescent="0.3">
      <c r="A166" s="32" t="s">
        <v>51</v>
      </c>
      <c r="B166" s="43"/>
      <c r="C166" s="5">
        <v>600</v>
      </c>
      <c r="D166" s="6"/>
      <c r="E166" s="6"/>
      <c r="F166" s="17">
        <f>B162*C166*D166</f>
        <v>0</v>
      </c>
      <c r="G166" s="18">
        <f>B162*C166*E166</f>
        <v>0</v>
      </c>
    </row>
    <row r="167" spans="1:7" ht="27.6" x14ac:dyDescent="0.3">
      <c r="A167" s="32" t="s">
        <v>52</v>
      </c>
      <c r="B167" s="43"/>
      <c r="C167" s="5">
        <v>50</v>
      </c>
      <c r="D167" s="6"/>
      <c r="E167" s="6"/>
      <c r="F167" s="17">
        <f>B162*C167*D167</f>
        <v>0</v>
      </c>
      <c r="G167" s="18">
        <f>B162*C167*E167</f>
        <v>0</v>
      </c>
    </row>
    <row r="168" spans="1:7" ht="27.6" x14ac:dyDescent="0.3">
      <c r="A168" s="32" t="s">
        <v>26</v>
      </c>
      <c r="B168" s="43"/>
      <c r="C168" s="5"/>
      <c r="D168" s="6"/>
      <c r="E168" s="7"/>
      <c r="F168" s="17"/>
      <c r="G168" s="18"/>
    </row>
    <row r="169" spans="1:7" ht="27.6" x14ac:dyDescent="0.3">
      <c r="A169" s="32" t="s">
        <v>53</v>
      </c>
      <c r="B169" s="43"/>
      <c r="C169" s="5"/>
      <c r="D169" s="6"/>
      <c r="E169" s="7"/>
      <c r="F169" s="17"/>
      <c r="G169" s="18"/>
    </row>
    <row r="170" spans="1:7" ht="18" x14ac:dyDescent="0.3">
      <c r="A170" s="19"/>
      <c r="B170" s="20"/>
      <c r="C170" s="20"/>
      <c r="D170" s="20"/>
      <c r="E170" s="21" t="s">
        <v>59</v>
      </c>
      <c r="F170" s="22">
        <f>SUM(F162:F169)</f>
        <v>0</v>
      </c>
      <c r="G170" s="22">
        <f>SUM(G162:G169)</f>
        <v>0</v>
      </c>
    </row>
    <row r="171" spans="1:7" x14ac:dyDescent="0.3">
      <c r="B171" s="8"/>
    </row>
    <row r="172" spans="1:7" ht="15.6" x14ac:dyDescent="0.3">
      <c r="A172" s="39" t="s">
        <v>60</v>
      </c>
      <c r="B172" s="40"/>
      <c r="C172" s="40"/>
      <c r="D172" s="40"/>
      <c r="E172" s="40"/>
      <c r="F172" s="40"/>
      <c r="G172" s="41"/>
    </row>
    <row r="173" spans="1:7" ht="27.6" x14ac:dyDescent="0.3">
      <c r="A173" s="32" t="s">
        <v>47</v>
      </c>
      <c r="B173" s="42">
        <v>1</v>
      </c>
      <c r="C173" s="5">
        <v>170</v>
      </c>
      <c r="D173" s="6"/>
      <c r="E173" s="6"/>
      <c r="F173" s="17">
        <f>B173*C173*D173</f>
        <v>0</v>
      </c>
      <c r="G173" s="18">
        <f>B173*C173*E173</f>
        <v>0</v>
      </c>
    </row>
    <row r="174" spans="1:7" ht="15.6" x14ac:dyDescent="0.3">
      <c r="A174" s="32" t="s">
        <v>48</v>
      </c>
      <c r="B174" s="43"/>
      <c r="C174" s="5">
        <v>50</v>
      </c>
      <c r="D174" s="6"/>
      <c r="E174" s="6"/>
      <c r="F174" s="17">
        <f>B173*C174*D174</f>
        <v>0</v>
      </c>
      <c r="G174" s="18">
        <f>B173*C174*E174</f>
        <v>0</v>
      </c>
    </row>
    <row r="175" spans="1:7" ht="15.6" x14ac:dyDescent="0.3">
      <c r="A175" s="32" t="s">
        <v>49</v>
      </c>
      <c r="B175" s="43"/>
      <c r="C175" s="5">
        <v>300</v>
      </c>
      <c r="D175" s="6"/>
      <c r="E175" s="6"/>
      <c r="F175" s="17">
        <f>B173*C175*D175</f>
        <v>0</v>
      </c>
      <c r="G175" s="18">
        <f>B173*C175*E175</f>
        <v>0</v>
      </c>
    </row>
    <row r="176" spans="1:7" ht="15.6" x14ac:dyDescent="0.3">
      <c r="A176" s="32" t="s">
        <v>50</v>
      </c>
      <c r="B176" s="43"/>
      <c r="C176" s="5">
        <v>100</v>
      </c>
      <c r="D176" s="6"/>
      <c r="E176" s="6"/>
      <c r="F176" s="17">
        <f>B173*C176*D176</f>
        <v>0</v>
      </c>
      <c r="G176" s="18">
        <f>B173*C176*E176</f>
        <v>0</v>
      </c>
    </row>
    <row r="177" spans="1:7" ht="27.6" x14ac:dyDescent="0.3">
      <c r="A177" s="32" t="s">
        <v>51</v>
      </c>
      <c r="B177" s="43"/>
      <c r="C177" s="5">
        <v>50</v>
      </c>
      <c r="D177" s="6"/>
      <c r="E177" s="6"/>
      <c r="F177" s="17">
        <f>B173*C177*D177</f>
        <v>0</v>
      </c>
      <c r="G177" s="18">
        <f>B173*C177*E177</f>
        <v>0</v>
      </c>
    </row>
    <row r="178" spans="1:7" ht="27.6" x14ac:dyDescent="0.3">
      <c r="A178" s="32" t="s">
        <v>52</v>
      </c>
      <c r="B178" s="43"/>
      <c r="C178" s="5">
        <v>50</v>
      </c>
      <c r="D178" s="6"/>
      <c r="E178" s="6"/>
      <c r="F178" s="17">
        <f>B173*C178*D178</f>
        <v>0</v>
      </c>
      <c r="G178" s="18">
        <f>B173*C178*E178</f>
        <v>0</v>
      </c>
    </row>
    <row r="179" spans="1:7" ht="27.6" x14ac:dyDescent="0.3">
      <c r="A179" s="32" t="s">
        <v>26</v>
      </c>
      <c r="B179" s="43"/>
      <c r="C179" s="5"/>
      <c r="D179" s="6"/>
      <c r="E179" s="7"/>
      <c r="F179" s="17"/>
      <c r="G179" s="18"/>
    </row>
    <row r="180" spans="1:7" ht="27.6" x14ac:dyDescent="0.3">
      <c r="A180" s="32" t="s">
        <v>53</v>
      </c>
      <c r="B180" s="43"/>
      <c r="C180" s="5"/>
      <c r="D180" s="6"/>
      <c r="E180" s="7"/>
      <c r="F180" s="17"/>
      <c r="G180" s="18"/>
    </row>
    <row r="181" spans="1:7" ht="18" x14ac:dyDescent="0.3">
      <c r="A181" s="19"/>
      <c r="B181" s="20"/>
      <c r="C181" s="20"/>
      <c r="D181" s="20"/>
      <c r="E181" s="21" t="s">
        <v>61</v>
      </c>
      <c r="F181" s="22">
        <f>SUM(F173:F180)</f>
        <v>0</v>
      </c>
      <c r="G181" s="22">
        <f>SUM(G173:G180)</f>
        <v>0</v>
      </c>
    </row>
    <row r="182" spans="1:7" x14ac:dyDescent="0.3">
      <c r="B182" s="8"/>
    </row>
    <row r="183" spans="1:7" ht="15.6" x14ac:dyDescent="0.3">
      <c r="A183" s="39" t="s">
        <v>62</v>
      </c>
      <c r="B183" s="40"/>
      <c r="C183" s="40"/>
      <c r="D183" s="40"/>
      <c r="E183" s="40"/>
      <c r="F183" s="40"/>
      <c r="G183" s="41"/>
    </row>
    <row r="184" spans="1:7" ht="27.6" x14ac:dyDescent="0.3">
      <c r="A184" s="32" t="s">
        <v>47</v>
      </c>
      <c r="B184" s="42">
        <v>1</v>
      </c>
      <c r="C184" s="5">
        <v>150</v>
      </c>
      <c r="D184" s="6"/>
      <c r="E184" s="6"/>
      <c r="F184" s="17">
        <f>B184*C184*D184</f>
        <v>0</v>
      </c>
      <c r="G184" s="18">
        <f>B184*C184*E184</f>
        <v>0</v>
      </c>
    </row>
    <row r="185" spans="1:7" ht="15.6" x14ac:dyDescent="0.3">
      <c r="A185" s="32" t="s">
        <v>48</v>
      </c>
      <c r="B185" s="43"/>
      <c r="C185" s="5">
        <v>100</v>
      </c>
      <c r="D185" s="6"/>
      <c r="E185" s="6"/>
      <c r="F185" s="17">
        <f>B184*C185*D185</f>
        <v>0</v>
      </c>
      <c r="G185" s="18">
        <f>B184*C185*E185</f>
        <v>0</v>
      </c>
    </row>
    <row r="186" spans="1:7" ht="15.6" x14ac:dyDescent="0.3">
      <c r="A186" s="32" t="s">
        <v>49</v>
      </c>
      <c r="B186" s="43"/>
      <c r="C186" s="5">
        <v>700</v>
      </c>
      <c r="D186" s="6"/>
      <c r="E186" s="6"/>
      <c r="F186" s="17">
        <f>B184*C186*D186</f>
        <v>0</v>
      </c>
      <c r="G186" s="18">
        <f>B184*C186*E186</f>
        <v>0</v>
      </c>
    </row>
    <row r="187" spans="1:7" ht="15.6" x14ac:dyDescent="0.3">
      <c r="A187" s="32" t="s">
        <v>50</v>
      </c>
      <c r="B187" s="43"/>
      <c r="C187" s="5">
        <v>500</v>
      </c>
      <c r="D187" s="6"/>
      <c r="E187" s="6"/>
      <c r="F187" s="17">
        <f>B184*C187*D187</f>
        <v>0</v>
      </c>
      <c r="G187" s="18">
        <f>B184*C187*E187</f>
        <v>0</v>
      </c>
    </row>
    <row r="188" spans="1:7" ht="27.6" x14ac:dyDescent="0.3">
      <c r="A188" s="32" t="s">
        <v>51</v>
      </c>
      <c r="B188" s="43"/>
      <c r="C188" s="5">
        <v>800</v>
      </c>
      <c r="D188" s="6"/>
      <c r="E188" s="6"/>
      <c r="F188" s="17">
        <f>B184*C188*D188</f>
        <v>0</v>
      </c>
      <c r="G188" s="18">
        <f>B184*C188*E188</f>
        <v>0</v>
      </c>
    </row>
    <row r="189" spans="1:7" ht="27.6" x14ac:dyDescent="0.3">
      <c r="A189" s="32" t="s">
        <v>52</v>
      </c>
      <c r="B189" s="43"/>
      <c r="C189" s="5">
        <v>50</v>
      </c>
      <c r="D189" s="6"/>
      <c r="E189" s="6"/>
      <c r="F189" s="17">
        <f>B184*C189*D189</f>
        <v>0</v>
      </c>
      <c r="G189" s="18">
        <f>B184*C189*E189</f>
        <v>0</v>
      </c>
    </row>
    <row r="190" spans="1:7" ht="27.6" x14ac:dyDescent="0.3">
      <c r="A190" s="32" t="s">
        <v>26</v>
      </c>
      <c r="B190" s="43"/>
      <c r="C190" s="5"/>
      <c r="D190" s="6"/>
      <c r="E190" s="7"/>
      <c r="F190" s="17"/>
      <c r="G190" s="18"/>
    </row>
    <row r="191" spans="1:7" ht="27.6" x14ac:dyDescent="0.3">
      <c r="A191" s="32" t="s">
        <v>53</v>
      </c>
      <c r="B191" s="43"/>
      <c r="C191" s="5"/>
      <c r="D191" s="6"/>
      <c r="E191" s="7"/>
      <c r="F191" s="17"/>
      <c r="G191" s="18"/>
    </row>
    <row r="192" spans="1:7" ht="18" x14ac:dyDescent="0.3">
      <c r="A192" s="19"/>
      <c r="B192" s="20"/>
      <c r="C192" s="20"/>
      <c r="D192" s="20"/>
      <c r="E192" s="21" t="s">
        <v>63</v>
      </c>
      <c r="F192" s="22">
        <f>SUM(F184:F191)</f>
        <v>0</v>
      </c>
      <c r="G192" s="22">
        <f>SUM(G184:G191)</f>
        <v>0</v>
      </c>
    </row>
    <row r="193" spans="1:7" x14ac:dyDescent="0.3">
      <c r="B193" s="8"/>
    </row>
    <row r="194" spans="1:7" ht="15.6" x14ac:dyDescent="0.3">
      <c r="A194" s="39" t="s">
        <v>64</v>
      </c>
      <c r="B194" s="40"/>
      <c r="C194" s="40"/>
      <c r="D194" s="40"/>
      <c r="E194" s="40"/>
      <c r="F194" s="40"/>
      <c r="G194" s="41"/>
    </row>
    <row r="195" spans="1:7" ht="27.6" x14ac:dyDescent="0.3">
      <c r="A195" s="32" t="s">
        <v>47</v>
      </c>
      <c r="B195" s="42">
        <v>1</v>
      </c>
      <c r="C195" s="5">
        <v>30</v>
      </c>
      <c r="D195" s="6"/>
      <c r="E195" s="6"/>
      <c r="F195" s="17">
        <f>B195*C195*D195</f>
        <v>0</v>
      </c>
      <c r="G195" s="18">
        <f>B195*C195*E195</f>
        <v>0</v>
      </c>
    </row>
    <row r="196" spans="1:7" ht="15.6" x14ac:dyDescent="0.3">
      <c r="A196" s="32" t="s">
        <v>48</v>
      </c>
      <c r="B196" s="43"/>
      <c r="C196" s="5">
        <v>100</v>
      </c>
      <c r="D196" s="6"/>
      <c r="E196" s="6"/>
      <c r="F196" s="17">
        <f>B195*C196*D196</f>
        <v>0</v>
      </c>
      <c r="G196" s="18">
        <f>B195*C196*E196</f>
        <v>0</v>
      </c>
    </row>
    <row r="197" spans="1:7" ht="15.6" x14ac:dyDescent="0.3">
      <c r="A197" s="32" t="s">
        <v>49</v>
      </c>
      <c r="B197" s="43"/>
      <c r="C197" s="5">
        <v>1200</v>
      </c>
      <c r="D197" s="6"/>
      <c r="E197" s="6"/>
      <c r="F197" s="17">
        <f>B195*C197*D197</f>
        <v>0</v>
      </c>
      <c r="G197" s="18">
        <f>B195*C197*E197</f>
        <v>0</v>
      </c>
    </row>
    <row r="198" spans="1:7" ht="15.6" x14ac:dyDescent="0.3">
      <c r="A198" s="32" t="s">
        <v>50</v>
      </c>
      <c r="B198" s="43"/>
      <c r="C198" s="5">
        <v>150</v>
      </c>
      <c r="D198" s="6"/>
      <c r="E198" s="6"/>
      <c r="F198" s="17">
        <f>B195*C198*D198</f>
        <v>0</v>
      </c>
      <c r="G198" s="18">
        <f>B195*C198*E198</f>
        <v>0</v>
      </c>
    </row>
    <row r="199" spans="1:7" ht="27.6" x14ac:dyDescent="0.3">
      <c r="A199" s="32" t="s">
        <v>51</v>
      </c>
      <c r="B199" s="43"/>
      <c r="C199" s="5">
        <v>1100</v>
      </c>
      <c r="D199" s="6"/>
      <c r="E199" s="6"/>
      <c r="F199" s="17">
        <f>B195*C199*D199</f>
        <v>0</v>
      </c>
      <c r="G199" s="18">
        <f>B195*C199*E199</f>
        <v>0</v>
      </c>
    </row>
    <row r="200" spans="1:7" ht="27.6" x14ac:dyDescent="0.3">
      <c r="A200" s="32" t="s">
        <v>52</v>
      </c>
      <c r="B200" s="43"/>
      <c r="C200" s="5">
        <v>50</v>
      </c>
      <c r="D200" s="6"/>
      <c r="E200" s="6"/>
      <c r="F200" s="17">
        <f>B195*C200*D200</f>
        <v>0</v>
      </c>
      <c r="G200" s="18">
        <f>B195*C200*E200</f>
        <v>0</v>
      </c>
    </row>
    <row r="201" spans="1:7" ht="27.6" x14ac:dyDescent="0.3">
      <c r="A201" s="32" t="s">
        <v>26</v>
      </c>
      <c r="B201" s="43"/>
      <c r="C201" s="5"/>
      <c r="D201" s="6"/>
      <c r="E201" s="7"/>
      <c r="F201" s="17"/>
      <c r="G201" s="18"/>
    </row>
    <row r="202" spans="1:7" ht="27.6" x14ac:dyDescent="0.3">
      <c r="A202" s="32" t="s">
        <v>53</v>
      </c>
      <c r="B202" s="43"/>
      <c r="C202" s="5"/>
      <c r="D202" s="6"/>
      <c r="E202" s="7"/>
      <c r="F202" s="17"/>
      <c r="G202" s="18"/>
    </row>
    <row r="203" spans="1:7" ht="18" x14ac:dyDescent="0.3">
      <c r="A203" s="19"/>
      <c r="B203" s="20"/>
      <c r="C203" s="20"/>
      <c r="D203" s="20"/>
      <c r="E203" s="21" t="s">
        <v>65</v>
      </c>
      <c r="F203" s="22">
        <f>SUM(F195:F202)</f>
        <v>0</v>
      </c>
      <c r="G203" s="22">
        <f>SUM(G195:G202)</f>
        <v>0</v>
      </c>
    </row>
    <row r="204" spans="1:7" x14ac:dyDescent="0.3">
      <c r="B204" s="8"/>
    </row>
    <row r="205" spans="1:7" ht="15.6" x14ac:dyDescent="0.3">
      <c r="A205" s="39" t="s">
        <v>66</v>
      </c>
      <c r="B205" s="40"/>
      <c r="C205" s="40"/>
      <c r="D205" s="40"/>
      <c r="E205" s="40"/>
      <c r="F205" s="40"/>
      <c r="G205" s="41"/>
    </row>
    <row r="206" spans="1:7" ht="27.6" x14ac:dyDescent="0.3">
      <c r="A206" s="32" t="s">
        <v>47</v>
      </c>
      <c r="B206" s="42">
        <v>1</v>
      </c>
      <c r="C206" s="5">
        <v>30</v>
      </c>
      <c r="D206" s="6"/>
      <c r="E206" s="6"/>
      <c r="F206" s="17">
        <f>B206*C206*D206</f>
        <v>0</v>
      </c>
      <c r="G206" s="18">
        <f>B206*C206*E206</f>
        <v>0</v>
      </c>
    </row>
    <row r="207" spans="1:7" ht="15.6" x14ac:dyDescent="0.3">
      <c r="A207" s="32" t="s">
        <v>48</v>
      </c>
      <c r="B207" s="43"/>
      <c r="C207" s="5">
        <v>100</v>
      </c>
      <c r="D207" s="6"/>
      <c r="E207" s="6"/>
      <c r="F207" s="17">
        <f>B206*C207*D207</f>
        <v>0</v>
      </c>
      <c r="G207" s="18">
        <f>B206*C207*E207</f>
        <v>0</v>
      </c>
    </row>
    <row r="208" spans="1:7" ht="15.6" x14ac:dyDescent="0.3">
      <c r="A208" s="32" t="s">
        <v>49</v>
      </c>
      <c r="B208" s="43"/>
      <c r="C208" s="5">
        <v>3750</v>
      </c>
      <c r="D208" s="6"/>
      <c r="E208" s="6"/>
      <c r="F208" s="17">
        <f>B206*C208*D208</f>
        <v>0</v>
      </c>
      <c r="G208" s="18">
        <f>B206*C208*E208</f>
        <v>0</v>
      </c>
    </row>
    <row r="209" spans="1:7" ht="15.6" x14ac:dyDescent="0.3">
      <c r="A209" s="32" t="s">
        <v>50</v>
      </c>
      <c r="B209" s="43"/>
      <c r="C209" s="5">
        <v>50</v>
      </c>
      <c r="D209" s="6"/>
      <c r="E209" s="6"/>
      <c r="F209" s="17">
        <f>B206*C209*D209</f>
        <v>0</v>
      </c>
      <c r="G209" s="18">
        <f>B206*C209*E209</f>
        <v>0</v>
      </c>
    </row>
    <row r="210" spans="1:7" ht="27.6" x14ac:dyDescent="0.3">
      <c r="A210" s="32" t="s">
        <v>51</v>
      </c>
      <c r="B210" s="43"/>
      <c r="C210" s="5">
        <v>1000</v>
      </c>
      <c r="D210" s="6"/>
      <c r="E210" s="6"/>
      <c r="F210" s="17">
        <f>B206*C210*D210</f>
        <v>0</v>
      </c>
      <c r="G210" s="18">
        <f>B206*C210*E210</f>
        <v>0</v>
      </c>
    </row>
    <row r="211" spans="1:7" ht="27.6" x14ac:dyDescent="0.3">
      <c r="A211" s="32" t="s">
        <v>52</v>
      </c>
      <c r="B211" s="43"/>
      <c r="C211" s="5">
        <v>50</v>
      </c>
      <c r="D211" s="6"/>
      <c r="E211" s="6"/>
      <c r="F211" s="17">
        <f>B206*C211*D211</f>
        <v>0</v>
      </c>
      <c r="G211" s="18">
        <f>B206*C211*E211</f>
        <v>0</v>
      </c>
    </row>
    <row r="212" spans="1:7" ht="27.6" x14ac:dyDescent="0.3">
      <c r="A212" s="32" t="s">
        <v>26</v>
      </c>
      <c r="B212" s="43"/>
      <c r="C212" s="5"/>
      <c r="D212" s="6"/>
      <c r="E212" s="7"/>
      <c r="F212" s="17"/>
      <c r="G212" s="18"/>
    </row>
    <row r="213" spans="1:7" ht="27.6" x14ac:dyDescent="0.3">
      <c r="A213" s="32" t="s">
        <v>53</v>
      </c>
      <c r="B213" s="43"/>
      <c r="C213" s="5"/>
      <c r="D213" s="6"/>
      <c r="E213" s="7"/>
      <c r="F213" s="17"/>
      <c r="G213" s="18"/>
    </row>
    <row r="214" spans="1:7" ht="18" x14ac:dyDescent="0.3">
      <c r="A214" s="19"/>
      <c r="B214" s="20"/>
      <c r="C214" s="20"/>
      <c r="D214" s="20"/>
      <c r="E214" s="21" t="s">
        <v>67</v>
      </c>
      <c r="F214" s="22">
        <f>SUM(F206:F213)</f>
        <v>0</v>
      </c>
      <c r="G214" s="22">
        <f>SUM(G206:G213)</f>
        <v>0</v>
      </c>
    </row>
    <row r="215" spans="1:7" x14ac:dyDescent="0.3">
      <c r="B215" s="8"/>
    </row>
    <row r="216" spans="1:7" ht="15.6" x14ac:dyDescent="0.3">
      <c r="A216" s="39" t="s">
        <v>68</v>
      </c>
      <c r="B216" s="40"/>
      <c r="C216" s="40"/>
      <c r="D216" s="40"/>
      <c r="E216" s="40"/>
      <c r="F216" s="40"/>
      <c r="G216" s="41"/>
    </row>
    <row r="217" spans="1:7" ht="27.6" x14ac:dyDescent="0.3">
      <c r="A217" s="32" t="s">
        <v>47</v>
      </c>
      <c r="B217" s="42">
        <v>1</v>
      </c>
      <c r="C217" s="5">
        <v>150</v>
      </c>
      <c r="D217" s="6"/>
      <c r="E217" s="6"/>
      <c r="F217" s="17">
        <f>B217*C217*D217</f>
        <v>0</v>
      </c>
      <c r="G217" s="18">
        <f>B217*C217*E217</f>
        <v>0</v>
      </c>
    </row>
    <row r="218" spans="1:7" ht="15.6" x14ac:dyDescent="0.3">
      <c r="A218" s="32" t="s">
        <v>48</v>
      </c>
      <c r="B218" s="43"/>
      <c r="C218" s="5">
        <v>100</v>
      </c>
      <c r="D218" s="6"/>
      <c r="E218" s="6"/>
      <c r="F218" s="17">
        <f>B217*C218*D218</f>
        <v>0</v>
      </c>
      <c r="G218" s="18">
        <f>B217*C218*E218</f>
        <v>0</v>
      </c>
    </row>
    <row r="219" spans="1:7" ht="15.6" x14ac:dyDescent="0.3">
      <c r="A219" s="32" t="s">
        <v>49</v>
      </c>
      <c r="B219" s="43"/>
      <c r="C219" s="5">
        <v>200</v>
      </c>
      <c r="D219" s="6"/>
      <c r="E219" s="6"/>
      <c r="F219" s="17">
        <f>B217*C219*D219</f>
        <v>0</v>
      </c>
      <c r="G219" s="18">
        <f>B217*C219*E219</f>
        <v>0</v>
      </c>
    </row>
    <row r="220" spans="1:7" ht="15.6" x14ac:dyDescent="0.3">
      <c r="A220" s="32" t="s">
        <v>50</v>
      </c>
      <c r="B220" s="43"/>
      <c r="C220" s="5">
        <v>450</v>
      </c>
      <c r="D220" s="6"/>
      <c r="E220" s="6"/>
      <c r="F220" s="17">
        <f>B217*C220*D220</f>
        <v>0</v>
      </c>
      <c r="G220" s="18">
        <f>B217*C220*E220</f>
        <v>0</v>
      </c>
    </row>
    <row r="221" spans="1:7" ht="27.6" x14ac:dyDescent="0.3">
      <c r="A221" s="32" t="s">
        <v>51</v>
      </c>
      <c r="B221" s="43"/>
      <c r="C221" s="5">
        <v>300</v>
      </c>
      <c r="D221" s="6"/>
      <c r="E221" s="6"/>
      <c r="F221" s="17">
        <f>B217*C221*D221</f>
        <v>0</v>
      </c>
      <c r="G221" s="18">
        <f>B217*C221*E221</f>
        <v>0</v>
      </c>
    </row>
    <row r="222" spans="1:7" ht="27.6" x14ac:dyDescent="0.3">
      <c r="A222" s="32" t="s">
        <v>52</v>
      </c>
      <c r="B222" s="43"/>
      <c r="C222" s="5">
        <v>50</v>
      </c>
      <c r="D222" s="6"/>
      <c r="E222" s="6"/>
      <c r="F222" s="17">
        <f>B217*C222*D222</f>
        <v>0</v>
      </c>
      <c r="G222" s="18">
        <f>B217*C222*E222</f>
        <v>0</v>
      </c>
    </row>
    <row r="223" spans="1:7" ht="27.6" x14ac:dyDescent="0.3">
      <c r="A223" s="32" t="s">
        <v>26</v>
      </c>
      <c r="B223" s="43"/>
      <c r="C223" s="5"/>
      <c r="D223" s="6"/>
      <c r="E223" s="7"/>
      <c r="F223" s="17"/>
      <c r="G223" s="18"/>
    </row>
    <row r="224" spans="1:7" ht="27.6" x14ac:dyDescent="0.3">
      <c r="A224" s="32" t="s">
        <v>53</v>
      </c>
      <c r="B224" s="43"/>
      <c r="C224" s="5"/>
      <c r="D224" s="6"/>
      <c r="E224" s="7"/>
      <c r="F224" s="17"/>
      <c r="G224" s="18"/>
    </row>
    <row r="225" spans="1:7" ht="18" x14ac:dyDescent="0.3">
      <c r="A225" s="19"/>
      <c r="B225" s="20"/>
      <c r="C225" s="20"/>
      <c r="D225" s="20"/>
      <c r="E225" s="21" t="s">
        <v>70</v>
      </c>
      <c r="F225" s="22">
        <f>SUM(F217:F224)</f>
        <v>0</v>
      </c>
      <c r="G225" s="22">
        <f>SUM(G217:G224)</f>
        <v>0</v>
      </c>
    </row>
    <row r="226" spans="1:7" x14ac:dyDescent="0.3">
      <c r="B226" s="8"/>
    </row>
    <row r="227" spans="1:7" ht="15.6" x14ac:dyDescent="0.3">
      <c r="A227" s="39" t="s">
        <v>71</v>
      </c>
      <c r="B227" s="40"/>
      <c r="C227" s="40"/>
      <c r="D227" s="40"/>
      <c r="E227" s="40"/>
      <c r="F227" s="40"/>
      <c r="G227" s="41"/>
    </row>
    <row r="228" spans="1:7" ht="27.6" x14ac:dyDescent="0.3">
      <c r="A228" s="32" t="s">
        <v>47</v>
      </c>
      <c r="B228" s="42">
        <v>1</v>
      </c>
      <c r="C228" s="5">
        <v>150</v>
      </c>
      <c r="D228" s="6"/>
      <c r="E228" s="6"/>
      <c r="F228" s="17">
        <f>B228*C228*D228</f>
        <v>0</v>
      </c>
      <c r="G228" s="18">
        <f>B228*C228*E228</f>
        <v>0</v>
      </c>
    </row>
    <row r="229" spans="1:7" ht="15.6" x14ac:dyDescent="0.3">
      <c r="A229" s="32" t="s">
        <v>48</v>
      </c>
      <c r="B229" s="43"/>
      <c r="C229" s="5">
        <v>100</v>
      </c>
      <c r="D229" s="6"/>
      <c r="E229" s="6"/>
      <c r="F229" s="17">
        <f>B228*C229*D229</f>
        <v>0</v>
      </c>
      <c r="G229" s="18">
        <f>B228*C229*E229</f>
        <v>0</v>
      </c>
    </row>
    <row r="230" spans="1:7" ht="15.6" x14ac:dyDescent="0.3">
      <c r="A230" s="32" t="s">
        <v>49</v>
      </c>
      <c r="B230" s="43"/>
      <c r="C230" s="5">
        <v>800</v>
      </c>
      <c r="D230" s="6"/>
      <c r="E230" s="6"/>
      <c r="F230" s="17">
        <f>B228*C230*D230</f>
        <v>0</v>
      </c>
      <c r="G230" s="18">
        <f>B228*C230*E230</f>
        <v>0</v>
      </c>
    </row>
    <row r="231" spans="1:7" ht="15.6" x14ac:dyDescent="0.3">
      <c r="A231" s="32" t="s">
        <v>50</v>
      </c>
      <c r="B231" s="43"/>
      <c r="C231" s="5">
        <v>150</v>
      </c>
      <c r="D231" s="6"/>
      <c r="E231" s="6"/>
      <c r="F231" s="17">
        <f>B228*C231*D231</f>
        <v>0</v>
      </c>
      <c r="G231" s="18">
        <f>B228*C231*E231</f>
        <v>0</v>
      </c>
    </row>
    <row r="232" spans="1:7" ht="27.6" x14ac:dyDescent="0.3">
      <c r="A232" s="32" t="s">
        <v>51</v>
      </c>
      <c r="B232" s="43"/>
      <c r="C232" s="5">
        <v>800</v>
      </c>
      <c r="D232" s="6"/>
      <c r="E232" s="6"/>
      <c r="F232" s="17">
        <f>B228*C232*D232</f>
        <v>0</v>
      </c>
      <c r="G232" s="18">
        <f>B228*C232*E232</f>
        <v>0</v>
      </c>
    </row>
    <row r="233" spans="1:7" ht="27.6" x14ac:dyDescent="0.3">
      <c r="A233" s="32" t="s">
        <v>52</v>
      </c>
      <c r="B233" s="43"/>
      <c r="C233" s="5">
        <v>50</v>
      </c>
      <c r="D233" s="6"/>
      <c r="E233" s="6"/>
      <c r="F233" s="17">
        <f>B228*C233*D233</f>
        <v>0</v>
      </c>
      <c r="G233" s="18">
        <f>B228*C233*E233</f>
        <v>0</v>
      </c>
    </row>
    <row r="234" spans="1:7" ht="27.6" x14ac:dyDescent="0.3">
      <c r="A234" s="32" t="s">
        <v>26</v>
      </c>
      <c r="B234" s="43"/>
      <c r="C234" s="5"/>
      <c r="D234" s="6"/>
      <c r="E234" s="7"/>
      <c r="F234" s="17"/>
      <c r="G234" s="18"/>
    </row>
    <row r="235" spans="1:7" ht="27.6" x14ac:dyDescent="0.3">
      <c r="A235" s="32" t="s">
        <v>53</v>
      </c>
      <c r="B235" s="43"/>
      <c r="C235" s="5"/>
      <c r="D235" s="6"/>
      <c r="E235" s="7"/>
      <c r="F235" s="17"/>
      <c r="G235" s="18"/>
    </row>
    <row r="236" spans="1:7" ht="18" x14ac:dyDescent="0.3">
      <c r="A236" s="19"/>
      <c r="B236" s="20"/>
      <c r="C236" s="20"/>
      <c r="D236" s="20"/>
      <c r="E236" s="21" t="s">
        <v>69</v>
      </c>
      <c r="F236" s="22">
        <f>SUM(F228:F235)</f>
        <v>0</v>
      </c>
      <c r="G236" s="22">
        <f>SUM(G228:G235)</f>
        <v>0</v>
      </c>
    </row>
    <row r="237" spans="1:7" x14ac:dyDescent="0.3">
      <c r="B237" s="8"/>
    </row>
    <row r="238" spans="1:7" ht="15.6" x14ac:dyDescent="0.3">
      <c r="A238" s="39" t="s">
        <v>72</v>
      </c>
      <c r="B238" s="40"/>
      <c r="C238" s="40"/>
      <c r="D238" s="40"/>
      <c r="E238" s="40"/>
      <c r="F238" s="40"/>
      <c r="G238" s="41"/>
    </row>
    <row r="239" spans="1:7" ht="27.6" x14ac:dyDescent="0.3">
      <c r="A239" s="32" t="s">
        <v>47</v>
      </c>
      <c r="B239" s="42">
        <v>1</v>
      </c>
      <c r="C239" s="5">
        <v>300</v>
      </c>
      <c r="D239" s="6"/>
      <c r="E239" s="6"/>
      <c r="F239" s="17">
        <f>B239*C239*D239</f>
        <v>0</v>
      </c>
      <c r="G239" s="18">
        <f>B239*C239*E239</f>
        <v>0</v>
      </c>
    </row>
    <row r="240" spans="1:7" ht="15.6" x14ac:dyDescent="0.3">
      <c r="A240" s="32" t="s">
        <v>48</v>
      </c>
      <c r="B240" s="43"/>
      <c r="C240" s="5">
        <v>100</v>
      </c>
      <c r="D240" s="6"/>
      <c r="E240" s="6"/>
      <c r="F240" s="17">
        <f>B239*C240*D240</f>
        <v>0</v>
      </c>
      <c r="G240" s="18">
        <f>B239*C240*E240</f>
        <v>0</v>
      </c>
    </row>
    <row r="241" spans="1:7" ht="15.6" x14ac:dyDescent="0.3">
      <c r="A241" s="32" t="s">
        <v>49</v>
      </c>
      <c r="B241" s="43"/>
      <c r="C241" s="5">
        <v>550</v>
      </c>
      <c r="D241" s="6"/>
      <c r="E241" s="6"/>
      <c r="F241" s="17">
        <f>B239*C241*D241</f>
        <v>0</v>
      </c>
      <c r="G241" s="18">
        <f>B239*C241*E241</f>
        <v>0</v>
      </c>
    </row>
    <row r="242" spans="1:7" ht="15.6" x14ac:dyDescent="0.3">
      <c r="A242" s="32" t="s">
        <v>50</v>
      </c>
      <c r="B242" s="43"/>
      <c r="C242" s="5">
        <v>500</v>
      </c>
      <c r="D242" s="6"/>
      <c r="E242" s="6"/>
      <c r="F242" s="17">
        <f>B239*C242*D242</f>
        <v>0</v>
      </c>
      <c r="G242" s="18">
        <f>B239*C242*E242</f>
        <v>0</v>
      </c>
    </row>
    <row r="243" spans="1:7" ht="27.6" x14ac:dyDescent="0.3">
      <c r="A243" s="32" t="s">
        <v>51</v>
      </c>
      <c r="B243" s="43"/>
      <c r="C243" s="5">
        <v>900</v>
      </c>
      <c r="D243" s="6"/>
      <c r="E243" s="6"/>
      <c r="F243" s="17">
        <f>B239*C243*D243</f>
        <v>0</v>
      </c>
      <c r="G243" s="18">
        <f>B239*C243*E243</f>
        <v>0</v>
      </c>
    </row>
    <row r="244" spans="1:7" ht="27.6" x14ac:dyDescent="0.3">
      <c r="A244" s="32" t="s">
        <v>52</v>
      </c>
      <c r="B244" s="43"/>
      <c r="C244" s="5">
        <v>50</v>
      </c>
      <c r="D244" s="6"/>
      <c r="E244" s="6"/>
      <c r="F244" s="17">
        <f>B239*C244*D244</f>
        <v>0</v>
      </c>
      <c r="G244" s="18">
        <f>B239*C244*E244</f>
        <v>0</v>
      </c>
    </row>
    <row r="245" spans="1:7" ht="27.6" x14ac:dyDescent="0.3">
      <c r="A245" s="32" t="s">
        <v>26</v>
      </c>
      <c r="B245" s="43"/>
      <c r="C245" s="5"/>
      <c r="D245" s="6"/>
      <c r="E245" s="7"/>
      <c r="F245" s="17"/>
      <c r="G245" s="18"/>
    </row>
    <row r="246" spans="1:7" ht="27.6" x14ac:dyDescent="0.3">
      <c r="A246" s="32" t="s">
        <v>53</v>
      </c>
      <c r="B246" s="43"/>
      <c r="C246" s="5"/>
      <c r="D246" s="6"/>
      <c r="E246" s="7"/>
      <c r="F246" s="17"/>
      <c r="G246" s="18"/>
    </row>
    <row r="247" spans="1:7" ht="18" x14ac:dyDescent="0.3">
      <c r="A247" s="19"/>
      <c r="B247" s="20"/>
      <c r="C247" s="20"/>
      <c r="D247" s="20"/>
      <c r="E247" s="21" t="s">
        <v>73</v>
      </c>
      <c r="F247" s="22">
        <f>SUM(F239:F246)</f>
        <v>0</v>
      </c>
      <c r="G247" s="22">
        <f>SUM(G239:G246)</f>
        <v>0</v>
      </c>
    </row>
    <row r="248" spans="1:7" x14ac:dyDescent="0.3">
      <c r="B248" s="8"/>
    </row>
    <row r="249" spans="1:7" ht="15.6" x14ac:dyDescent="0.3">
      <c r="A249" s="39" t="s">
        <v>74</v>
      </c>
      <c r="B249" s="40"/>
      <c r="C249" s="40"/>
      <c r="D249" s="40"/>
      <c r="E249" s="40"/>
      <c r="F249" s="40"/>
      <c r="G249" s="41"/>
    </row>
    <row r="250" spans="1:7" ht="27.6" x14ac:dyDescent="0.3">
      <c r="A250" s="32" t="s">
        <v>47</v>
      </c>
      <c r="B250" s="42">
        <v>1</v>
      </c>
      <c r="C250" s="5">
        <v>160</v>
      </c>
      <c r="D250" s="6"/>
      <c r="E250" s="6"/>
      <c r="F250" s="17">
        <f>B250*C250*D250</f>
        <v>0</v>
      </c>
      <c r="G250" s="18">
        <f>B250*C250*E250</f>
        <v>0</v>
      </c>
    </row>
    <row r="251" spans="1:7" ht="15.6" x14ac:dyDescent="0.3">
      <c r="A251" s="32" t="s">
        <v>48</v>
      </c>
      <c r="B251" s="43"/>
      <c r="C251" s="5">
        <v>100</v>
      </c>
      <c r="D251" s="6"/>
      <c r="E251" s="6"/>
      <c r="F251" s="17">
        <f>B250*C251*D251</f>
        <v>0</v>
      </c>
      <c r="G251" s="18">
        <f>B250*C251*E251</f>
        <v>0</v>
      </c>
    </row>
    <row r="252" spans="1:7" ht="15.6" x14ac:dyDescent="0.3">
      <c r="A252" s="32" t="s">
        <v>49</v>
      </c>
      <c r="B252" s="43"/>
      <c r="C252" s="5">
        <v>750</v>
      </c>
      <c r="D252" s="6"/>
      <c r="E252" s="6"/>
      <c r="F252" s="17">
        <f>B250*C252*D252</f>
        <v>0</v>
      </c>
      <c r="G252" s="18">
        <f>B250*C252*E252</f>
        <v>0</v>
      </c>
    </row>
    <row r="253" spans="1:7" ht="15.6" x14ac:dyDescent="0.3">
      <c r="A253" s="32" t="s">
        <v>50</v>
      </c>
      <c r="B253" s="43"/>
      <c r="C253" s="5">
        <v>100</v>
      </c>
      <c r="D253" s="6"/>
      <c r="E253" s="6"/>
      <c r="F253" s="17">
        <f>B250*C253*D253</f>
        <v>0</v>
      </c>
      <c r="G253" s="18">
        <f>B250*C253*E253</f>
        <v>0</v>
      </c>
    </row>
    <row r="254" spans="1:7" ht="27.6" x14ac:dyDescent="0.3">
      <c r="A254" s="32" t="s">
        <v>51</v>
      </c>
      <c r="B254" s="43"/>
      <c r="C254" s="5">
        <v>550</v>
      </c>
      <c r="D254" s="6"/>
      <c r="E254" s="6"/>
      <c r="F254" s="17">
        <f>B250*C254*D254</f>
        <v>0</v>
      </c>
      <c r="G254" s="18">
        <f>B250*C254*E254</f>
        <v>0</v>
      </c>
    </row>
    <row r="255" spans="1:7" ht="27.6" x14ac:dyDescent="0.3">
      <c r="A255" s="32" t="s">
        <v>52</v>
      </c>
      <c r="B255" s="43"/>
      <c r="C255" s="5">
        <v>50</v>
      </c>
      <c r="D255" s="6"/>
      <c r="E255" s="6"/>
      <c r="F255" s="17">
        <f>B250*C255*D255</f>
        <v>0</v>
      </c>
      <c r="G255" s="18">
        <f>B250*C255*E255</f>
        <v>0</v>
      </c>
    </row>
    <row r="256" spans="1:7" ht="27.6" x14ac:dyDescent="0.3">
      <c r="A256" s="32" t="s">
        <v>26</v>
      </c>
      <c r="B256" s="43"/>
      <c r="C256" s="5"/>
      <c r="D256" s="6"/>
      <c r="E256" s="7"/>
      <c r="F256" s="17"/>
      <c r="G256" s="18"/>
    </row>
    <row r="257" spans="1:7" ht="27.6" x14ac:dyDescent="0.3">
      <c r="A257" s="32" t="s">
        <v>53</v>
      </c>
      <c r="B257" s="43"/>
      <c r="C257" s="5"/>
      <c r="D257" s="6"/>
      <c r="E257" s="7"/>
      <c r="F257" s="17"/>
      <c r="G257" s="18"/>
    </row>
    <row r="258" spans="1:7" ht="18" x14ac:dyDescent="0.3">
      <c r="A258" s="19"/>
      <c r="B258" s="20"/>
      <c r="C258" s="20"/>
      <c r="D258" s="20"/>
      <c r="E258" s="21" t="s">
        <v>75</v>
      </c>
      <c r="F258" s="22">
        <f>SUM(F250:F257)</f>
        <v>0</v>
      </c>
      <c r="G258" s="22">
        <f>SUM(G250:G257)</f>
        <v>0</v>
      </c>
    </row>
    <row r="259" spans="1:7" x14ac:dyDescent="0.3">
      <c r="B259" s="8"/>
    </row>
    <row r="260" spans="1:7" ht="15.6" x14ac:dyDescent="0.3">
      <c r="A260" s="39" t="s">
        <v>76</v>
      </c>
      <c r="B260" s="40"/>
      <c r="C260" s="40"/>
      <c r="D260" s="40"/>
      <c r="E260" s="40"/>
      <c r="F260" s="40"/>
      <c r="G260" s="41"/>
    </row>
    <row r="261" spans="1:7" ht="27.6" x14ac:dyDescent="0.3">
      <c r="A261" s="32" t="s">
        <v>47</v>
      </c>
      <c r="B261" s="42">
        <v>1</v>
      </c>
      <c r="C261" s="5">
        <v>30</v>
      </c>
      <c r="D261" s="6"/>
      <c r="E261" s="6"/>
      <c r="F261" s="17">
        <f>B261*C261*D261</f>
        <v>0</v>
      </c>
      <c r="G261" s="18">
        <f>B261*C261*E261</f>
        <v>0</v>
      </c>
    </row>
    <row r="262" spans="1:7" ht="15.6" x14ac:dyDescent="0.3">
      <c r="A262" s="32" t="s">
        <v>48</v>
      </c>
      <c r="B262" s="43"/>
      <c r="C262" s="5">
        <v>100</v>
      </c>
      <c r="D262" s="6"/>
      <c r="E262" s="6"/>
      <c r="F262" s="17">
        <f>B261*C262*D262</f>
        <v>0</v>
      </c>
      <c r="G262" s="18">
        <f>B261*C262*E262</f>
        <v>0</v>
      </c>
    </row>
    <row r="263" spans="1:7" ht="15.6" x14ac:dyDescent="0.3">
      <c r="A263" s="32" t="s">
        <v>49</v>
      </c>
      <c r="B263" s="43"/>
      <c r="C263" s="5">
        <v>4150</v>
      </c>
      <c r="D263" s="6"/>
      <c r="E263" s="6"/>
      <c r="F263" s="17">
        <f>B261*C263*D263</f>
        <v>0</v>
      </c>
      <c r="G263" s="18">
        <f>B261*C263*E263</f>
        <v>0</v>
      </c>
    </row>
    <row r="264" spans="1:7" ht="15.6" x14ac:dyDescent="0.3">
      <c r="A264" s="32" t="s">
        <v>50</v>
      </c>
      <c r="B264" s="43"/>
      <c r="C264" s="5">
        <v>50</v>
      </c>
      <c r="D264" s="6"/>
      <c r="E264" s="6"/>
      <c r="F264" s="17">
        <f>B261*C264*D264</f>
        <v>0</v>
      </c>
      <c r="G264" s="18">
        <f>B261*C264*E264</f>
        <v>0</v>
      </c>
    </row>
    <row r="265" spans="1:7" ht="27.6" x14ac:dyDescent="0.3">
      <c r="A265" s="32" t="s">
        <v>51</v>
      </c>
      <c r="B265" s="43"/>
      <c r="C265" s="5">
        <v>1350</v>
      </c>
      <c r="D265" s="6"/>
      <c r="E265" s="6"/>
      <c r="F265" s="17">
        <f>B261*C265*D265</f>
        <v>0</v>
      </c>
      <c r="G265" s="18">
        <f>B261*C265*E265</f>
        <v>0</v>
      </c>
    </row>
    <row r="266" spans="1:7" ht="27.6" x14ac:dyDescent="0.3">
      <c r="A266" s="32" t="s">
        <v>52</v>
      </c>
      <c r="B266" s="43"/>
      <c r="C266" s="5">
        <v>50</v>
      </c>
      <c r="D266" s="6"/>
      <c r="E266" s="6"/>
      <c r="F266" s="17">
        <f>B261*C266*D266</f>
        <v>0</v>
      </c>
      <c r="G266" s="18">
        <f>B261*C266*E266</f>
        <v>0</v>
      </c>
    </row>
    <row r="267" spans="1:7" ht="27.6" x14ac:dyDescent="0.3">
      <c r="A267" s="32" t="s">
        <v>26</v>
      </c>
      <c r="B267" s="43"/>
      <c r="C267" s="5"/>
      <c r="D267" s="6"/>
      <c r="E267" s="7"/>
      <c r="F267" s="17"/>
      <c r="G267" s="18"/>
    </row>
    <row r="268" spans="1:7" ht="27.6" x14ac:dyDescent="0.3">
      <c r="A268" s="32" t="s">
        <v>53</v>
      </c>
      <c r="B268" s="43"/>
      <c r="C268" s="5"/>
      <c r="D268" s="6"/>
      <c r="E268" s="7"/>
      <c r="F268" s="17"/>
      <c r="G268" s="18"/>
    </row>
    <row r="269" spans="1:7" ht="18" x14ac:dyDescent="0.3">
      <c r="A269" s="19"/>
      <c r="B269" s="20"/>
      <c r="C269" s="20"/>
      <c r="D269" s="20"/>
      <c r="E269" s="21" t="s">
        <v>77</v>
      </c>
      <c r="F269" s="22">
        <f>SUM(F261:F268)</f>
        <v>0</v>
      </c>
      <c r="G269" s="22">
        <f>SUM(G261:G268)</f>
        <v>0</v>
      </c>
    </row>
    <row r="270" spans="1:7" x14ac:dyDescent="0.3">
      <c r="B270" s="8"/>
    </row>
    <row r="271" spans="1:7" ht="15.6" x14ac:dyDescent="0.3">
      <c r="A271" s="39" t="s">
        <v>78</v>
      </c>
      <c r="B271" s="40"/>
      <c r="C271" s="40"/>
      <c r="D271" s="40"/>
      <c r="E271" s="40"/>
      <c r="F271" s="40"/>
      <c r="G271" s="41"/>
    </row>
    <row r="272" spans="1:7" ht="27.6" x14ac:dyDescent="0.3">
      <c r="A272" s="32" t="s">
        <v>47</v>
      </c>
      <c r="B272" s="42">
        <v>1</v>
      </c>
      <c r="C272" s="5">
        <v>150</v>
      </c>
      <c r="D272" s="6"/>
      <c r="E272" s="6"/>
      <c r="F272" s="17">
        <f>B272*C272*D272</f>
        <v>0</v>
      </c>
      <c r="G272" s="18">
        <f>B272*C272*E272</f>
        <v>0</v>
      </c>
    </row>
    <row r="273" spans="1:7" ht="15.6" x14ac:dyDescent="0.3">
      <c r="A273" s="32" t="s">
        <v>48</v>
      </c>
      <c r="B273" s="43"/>
      <c r="C273" s="5">
        <v>100</v>
      </c>
      <c r="D273" s="6"/>
      <c r="E273" s="6"/>
      <c r="F273" s="17">
        <f>B272*C273*D273</f>
        <v>0</v>
      </c>
      <c r="G273" s="18">
        <f>B272*C273*E273</f>
        <v>0</v>
      </c>
    </row>
    <row r="274" spans="1:7" ht="15.6" x14ac:dyDescent="0.3">
      <c r="A274" s="32" t="s">
        <v>49</v>
      </c>
      <c r="B274" s="43"/>
      <c r="C274" s="5">
        <v>1200</v>
      </c>
      <c r="D274" s="6"/>
      <c r="E274" s="6"/>
      <c r="F274" s="17">
        <f>B272*C274*D274</f>
        <v>0</v>
      </c>
      <c r="G274" s="18">
        <f>B272*C274*E274</f>
        <v>0</v>
      </c>
    </row>
    <row r="275" spans="1:7" ht="15.6" x14ac:dyDescent="0.3">
      <c r="A275" s="32" t="s">
        <v>50</v>
      </c>
      <c r="B275" s="43"/>
      <c r="C275" s="5">
        <v>300</v>
      </c>
      <c r="D275" s="6"/>
      <c r="E275" s="6"/>
      <c r="F275" s="17">
        <f>B272*C275*D275</f>
        <v>0</v>
      </c>
      <c r="G275" s="18">
        <f>B272*C275*E275</f>
        <v>0</v>
      </c>
    </row>
    <row r="276" spans="1:7" ht="27.6" x14ac:dyDescent="0.3">
      <c r="A276" s="32" t="s">
        <v>51</v>
      </c>
      <c r="B276" s="43"/>
      <c r="C276" s="5">
        <v>500</v>
      </c>
      <c r="D276" s="6"/>
      <c r="E276" s="6"/>
      <c r="F276" s="17">
        <f>B272*C276*D276</f>
        <v>0</v>
      </c>
      <c r="G276" s="18">
        <f>B272*C276*E276</f>
        <v>0</v>
      </c>
    </row>
    <row r="277" spans="1:7" ht="27.6" x14ac:dyDescent="0.3">
      <c r="A277" s="32" t="s">
        <v>52</v>
      </c>
      <c r="B277" s="43"/>
      <c r="C277" s="5">
        <v>50</v>
      </c>
      <c r="D277" s="6"/>
      <c r="E277" s="6"/>
      <c r="F277" s="17">
        <f>B272*C277*D277</f>
        <v>0</v>
      </c>
      <c r="G277" s="18">
        <f>B272*C277*E277</f>
        <v>0</v>
      </c>
    </row>
    <row r="278" spans="1:7" ht="27.6" x14ac:dyDescent="0.3">
      <c r="A278" s="32" t="s">
        <v>26</v>
      </c>
      <c r="B278" s="43"/>
      <c r="C278" s="5"/>
      <c r="D278" s="6"/>
      <c r="E278" s="7"/>
      <c r="F278" s="17"/>
      <c r="G278" s="18"/>
    </row>
    <row r="279" spans="1:7" ht="27.6" x14ac:dyDescent="0.3">
      <c r="A279" s="32" t="s">
        <v>53</v>
      </c>
      <c r="B279" s="43"/>
      <c r="C279" s="5"/>
      <c r="D279" s="6"/>
      <c r="E279" s="7"/>
      <c r="F279" s="17"/>
      <c r="G279" s="18"/>
    </row>
    <row r="280" spans="1:7" ht="18" x14ac:dyDescent="0.3">
      <c r="A280" s="19"/>
      <c r="B280" s="20"/>
      <c r="C280" s="20"/>
      <c r="D280" s="20"/>
      <c r="E280" s="21" t="s">
        <v>79</v>
      </c>
      <c r="F280" s="22">
        <f>SUM(F272:F279)</f>
        <v>0</v>
      </c>
      <c r="G280" s="22">
        <f>SUM(G272:G279)</f>
        <v>0</v>
      </c>
    </row>
    <row r="281" spans="1:7" x14ac:dyDescent="0.3">
      <c r="B281" s="8"/>
    </row>
    <row r="282" spans="1:7" ht="15.6" x14ac:dyDescent="0.3">
      <c r="A282" s="39" t="s">
        <v>81</v>
      </c>
      <c r="B282" s="40"/>
      <c r="C282" s="40"/>
      <c r="D282" s="40"/>
      <c r="E282" s="40"/>
      <c r="F282" s="40"/>
      <c r="G282" s="41"/>
    </row>
    <row r="283" spans="1:7" ht="27.6" x14ac:dyDescent="0.3">
      <c r="A283" s="32" t="s">
        <v>47</v>
      </c>
      <c r="B283" s="42">
        <v>1</v>
      </c>
      <c r="C283" s="5">
        <v>30</v>
      </c>
      <c r="D283" s="6"/>
      <c r="E283" s="6"/>
      <c r="F283" s="17">
        <f>B283*C283*D283</f>
        <v>0</v>
      </c>
      <c r="G283" s="18">
        <f>B283*C283*E283</f>
        <v>0</v>
      </c>
    </row>
    <row r="284" spans="1:7" ht="15.6" x14ac:dyDescent="0.3">
      <c r="A284" s="32" t="s">
        <v>48</v>
      </c>
      <c r="B284" s="43"/>
      <c r="C284" s="5">
        <v>300</v>
      </c>
      <c r="D284" s="6"/>
      <c r="E284" s="6"/>
      <c r="F284" s="17">
        <f>B283*C284*D284</f>
        <v>0</v>
      </c>
      <c r="G284" s="18">
        <f>B283*C284*E284</f>
        <v>0</v>
      </c>
    </row>
    <row r="285" spans="1:7" ht="15.6" x14ac:dyDescent="0.3">
      <c r="A285" s="32" t="s">
        <v>49</v>
      </c>
      <c r="B285" s="43"/>
      <c r="C285" s="5">
        <v>500</v>
      </c>
      <c r="D285" s="6"/>
      <c r="E285" s="6"/>
      <c r="F285" s="17">
        <f>B283*C285*D285</f>
        <v>0</v>
      </c>
      <c r="G285" s="18">
        <f>B283*C285*E285</f>
        <v>0</v>
      </c>
    </row>
    <row r="286" spans="1:7" ht="15.6" x14ac:dyDescent="0.3">
      <c r="A286" s="32" t="s">
        <v>50</v>
      </c>
      <c r="B286" s="43"/>
      <c r="C286" s="5">
        <v>100</v>
      </c>
      <c r="D286" s="6"/>
      <c r="E286" s="6"/>
      <c r="F286" s="17">
        <f>B283*C286*D286</f>
        <v>0</v>
      </c>
      <c r="G286" s="18">
        <f>B283*C286*E286</f>
        <v>0</v>
      </c>
    </row>
    <row r="287" spans="1:7" ht="27.6" x14ac:dyDescent="0.3">
      <c r="A287" s="32" t="s">
        <v>51</v>
      </c>
      <c r="B287" s="43"/>
      <c r="C287" s="5">
        <v>550</v>
      </c>
      <c r="D287" s="6"/>
      <c r="E287" s="6"/>
      <c r="F287" s="17">
        <f>B283*C287*D287</f>
        <v>0</v>
      </c>
      <c r="G287" s="18">
        <f>B283*C287*E287</f>
        <v>0</v>
      </c>
    </row>
    <row r="288" spans="1:7" ht="27.6" x14ac:dyDescent="0.3">
      <c r="A288" s="32" t="s">
        <v>52</v>
      </c>
      <c r="B288" s="43"/>
      <c r="C288" s="5">
        <v>50</v>
      </c>
      <c r="D288" s="6"/>
      <c r="E288" s="6"/>
      <c r="F288" s="17">
        <f>B283*C288*D288</f>
        <v>0</v>
      </c>
      <c r="G288" s="18">
        <f>B283*C288*E288</f>
        <v>0</v>
      </c>
    </row>
    <row r="289" spans="1:7" ht="27.6" x14ac:dyDescent="0.3">
      <c r="A289" s="32" t="s">
        <v>26</v>
      </c>
      <c r="B289" s="43"/>
      <c r="C289" s="5"/>
      <c r="D289" s="6"/>
      <c r="E289" s="7"/>
      <c r="F289" s="17"/>
      <c r="G289" s="18"/>
    </row>
    <row r="290" spans="1:7" ht="27.6" x14ac:dyDescent="0.3">
      <c r="A290" s="32" t="s">
        <v>53</v>
      </c>
      <c r="B290" s="43"/>
      <c r="C290" s="5"/>
      <c r="D290" s="6"/>
      <c r="E290" s="7"/>
      <c r="F290" s="17"/>
      <c r="G290" s="18"/>
    </row>
    <row r="291" spans="1:7" ht="18" x14ac:dyDescent="0.3">
      <c r="A291" s="19"/>
      <c r="B291" s="20"/>
      <c r="C291" s="20"/>
      <c r="D291" s="20"/>
      <c r="E291" s="21" t="s">
        <v>80</v>
      </c>
      <c r="F291" s="22">
        <f>SUM(F283:F290)</f>
        <v>0</v>
      </c>
      <c r="G291" s="22">
        <f>SUM(G283:G290)</f>
        <v>0</v>
      </c>
    </row>
    <row r="292" spans="1:7" x14ac:dyDescent="0.3">
      <c r="B292" s="8"/>
    </row>
    <row r="293" spans="1:7" ht="15.6" x14ac:dyDescent="0.3">
      <c r="A293" s="39" t="s">
        <v>82</v>
      </c>
      <c r="B293" s="40"/>
      <c r="C293" s="40"/>
      <c r="D293" s="40"/>
      <c r="E293" s="40"/>
      <c r="F293" s="40"/>
      <c r="G293" s="41"/>
    </row>
    <row r="294" spans="1:7" ht="27.6" x14ac:dyDescent="0.3">
      <c r="A294" s="32" t="s">
        <v>47</v>
      </c>
      <c r="B294" s="42">
        <v>1</v>
      </c>
      <c r="C294" s="5">
        <v>30</v>
      </c>
      <c r="D294" s="6"/>
      <c r="E294" s="6"/>
      <c r="F294" s="17">
        <f>B294*C294*D294</f>
        <v>0</v>
      </c>
      <c r="G294" s="18">
        <f>B294*C294*E294</f>
        <v>0</v>
      </c>
    </row>
    <row r="295" spans="1:7" ht="15.6" x14ac:dyDescent="0.3">
      <c r="A295" s="32" t="s">
        <v>48</v>
      </c>
      <c r="B295" s="43"/>
      <c r="C295" s="5">
        <v>100</v>
      </c>
      <c r="D295" s="6"/>
      <c r="E295" s="6"/>
      <c r="F295" s="17">
        <f>B294*C295*D295</f>
        <v>0</v>
      </c>
      <c r="G295" s="18">
        <f>B294*C295*E295</f>
        <v>0</v>
      </c>
    </row>
    <row r="296" spans="1:7" ht="15.6" x14ac:dyDescent="0.3">
      <c r="A296" s="32" t="s">
        <v>49</v>
      </c>
      <c r="B296" s="43"/>
      <c r="C296" s="5">
        <v>2500</v>
      </c>
      <c r="D296" s="6"/>
      <c r="E296" s="6"/>
      <c r="F296" s="17">
        <f>B294*C296*D296</f>
        <v>0</v>
      </c>
      <c r="G296" s="18">
        <f>B294*C296*E296</f>
        <v>0</v>
      </c>
    </row>
    <row r="297" spans="1:7" ht="15.6" x14ac:dyDescent="0.3">
      <c r="A297" s="32" t="s">
        <v>50</v>
      </c>
      <c r="B297" s="43"/>
      <c r="C297" s="5">
        <v>200</v>
      </c>
      <c r="D297" s="6"/>
      <c r="E297" s="6"/>
      <c r="F297" s="17">
        <f>B294*C297*D297</f>
        <v>0</v>
      </c>
      <c r="G297" s="18">
        <f>B294*C297*E297</f>
        <v>0</v>
      </c>
    </row>
    <row r="298" spans="1:7" ht="27.6" x14ac:dyDescent="0.3">
      <c r="A298" s="32" t="s">
        <v>51</v>
      </c>
      <c r="B298" s="43"/>
      <c r="C298" s="5">
        <v>900</v>
      </c>
      <c r="D298" s="6"/>
      <c r="E298" s="6"/>
      <c r="F298" s="17">
        <f>B294*C298*D298</f>
        <v>0</v>
      </c>
      <c r="G298" s="18">
        <f>B294*C298*E298</f>
        <v>0</v>
      </c>
    </row>
    <row r="299" spans="1:7" ht="27.6" x14ac:dyDescent="0.3">
      <c r="A299" s="32" t="s">
        <v>52</v>
      </c>
      <c r="B299" s="43"/>
      <c r="C299" s="5">
        <v>50</v>
      </c>
      <c r="D299" s="6"/>
      <c r="E299" s="6"/>
      <c r="F299" s="17">
        <f>B294*C299*D299</f>
        <v>0</v>
      </c>
      <c r="G299" s="18">
        <f>B294*C299*E299</f>
        <v>0</v>
      </c>
    </row>
    <row r="300" spans="1:7" ht="27.6" x14ac:dyDescent="0.3">
      <c r="A300" s="32" t="s">
        <v>26</v>
      </c>
      <c r="B300" s="43"/>
      <c r="C300" s="5"/>
      <c r="D300" s="6"/>
      <c r="E300" s="7"/>
      <c r="F300" s="17"/>
      <c r="G300" s="18"/>
    </row>
    <row r="301" spans="1:7" ht="27.6" x14ac:dyDescent="0.3">
      <c r="A301" s="32" t="s">
        <v>53</v>
      </c>
      <c r="B301" s="43"/>
      <c r="C301" s="5"/>
      <c r="D301" s="6"/>
      <c r="E301" s="7"/>
      <c r="F301" s="17"/>
      <c r="G301" s="18"/>
    </row>
    <row r="302" spans="1:7" ht="18" x14ac:dyDescent="0.3">
      <c r="A302" s="19"/>
      <c r="B302" s="20"/>
      <c r="C302" s="20"/>
      <c r="D302" s="20"/>
      <c r="E302" s="21" t="s">
        <v>83</v>
      </c>
      <c r="F302" s="22">
        <f>SUM(F294:F301)</f>
        <v>0</v>
      </c>
      <c r="G302" s="22">
        <f>SUM(G294:G301)</f>
        <v>0</v>
      </c>
    </row>
    <row r="303" spans="1:7" x14ac:dyDescent="0.3">
      <c r="B303" s="8"/>
    </row>
    <row r="304" spans="1:7" ht="15.6" x14ac:dyDescent="0.3">
      <c r="A304" s="39" t="s">
        <v>84</v>
      </c>
      <c r="B304" s="40"/>
      <c r="C304" s="40"/>
      <c r="D304" s="40"/>
      <c r="E304" s="40"/>
      <c r="F304" s="40"/>
      <c r="G304" s="41"/>
    </row>
    <row r="305" spans="1:7" ht="27.6" x14ac:dyDescent="0.3">
      <c r="A305" s="32" t="s">
        <v>47</v>
      </c>
      <c r="B305" s="42">
        <v>1</v>
      </c>
      <c r="C305" s="5">
        <v>30</v>
      </c>
      <c r="D305" s="6"/>
      <c r="E305" s="6"/>
      <c r="F305" s="17">
        <f>B305*C305*D305</f>
        <v>0</v>
      </c>
      <c r="G305" s="18">
        <f>B305*C305*E305</f>
        <v>0</v>
      </c>
    </row>
    <row r="306" spans="1:7" ht="15.6" x14ac:dyDescent="0.3">
      <c r="A306" s="32" t="s">
        <v>48</v>
      </c>
      <c r="B306" s="43"/>
      <c r="C306" s="5">
        <v>50</v>
      </c>
      <c r="D306" s="6"/>
      <c r="E306" s="6"/>
      <c r="F306" s="17">
        <f>B305*C306*D306</f>
        <v>0</v>
      </c>
      <c r="G306" s="18">
        <f>B305*C306*E306</f>
        <v>0</v>
      </c>
    </row>
    <row r="307" spans="1:7" ht="15.6" x14ac:dyDescent="0.3">
      <c r="A307" s="32" t="s">
        <v>49</v>
      </c>
      <c r="B307" s="43"/>
      <c r="C307" s="5">
        <v>300</v>
      </c>
      <c r="D307" s="6"/>
      <c r="E307" s="6"/>
      <c r="F307" s="17">
        <f>B305*C307*D307</f>
        <v>0</v>
      </c>
      <c r="G307" s="18">
        <f>B305*C307*E307</f>
        <v>0</v>
      </c>
    </row>
    <row r="308" spans="1:7" ht="15.6" x14ac:dyDescent="0.3">
      <c r="A308" s="32" t="s">
        <v>50</v>
      </c>
      <c r="B308" s="43"/>
      <c r="C308" s="5">
        <v>100</v>
      </c>
      <c r="D308" s="6"/>
      <c r="E308" s="6"/>
      <c r="F308" s="17">
        <f>B305*C308*D308</f>
        <v>0</v>
      </c>
      <c r="G308" s="18">
        <f>B305*C308*E308</f>
        <v>0</v>
      </c>
    </row>
    <row r="309" spans="1:7" ht="27.6" x14ac:dyDescent="0.3">
      <c r="A309" s="32" t="s">
        <v>51</v>
      </c>
      <c r="B309" s="43"/>
      <c r="C309" s="5">
        <v>10</v>
      </c>
      <c r="D309" s="6"/>
      <c r="E309" s="6"/>
      <c r="F309" s="17">
        <f>B305*C309*D309</f>
        <v>0</v>
      </c>
      <c r="G309" s="18">
        <f>B305*C309*E309</f>
        <v>0</v>
      </c>
    </row>
    <row r="310" spans="1:7" ht="27.6" x14ac:dyDescent="0.3">
      <c r="A310" s="32" t="s">
        <v>52</v>
      </c>
      <c r="B310" s="43"/>
      <c r="C310" s="5">
        <v>50</v>
      </c>
      <c r="D310" s="6"/>
      <c r="E310" s="6"/>
      <c r="F310" s="17">
        <f>B305*C310*D310</f>
        <v>0</v>
      </c>
      <c r="G310" s="18">
        <f>B305*C310*E310</f>
        <v>0</v>
      </c>
    </row>
    <row r="311" spans="1:7" ht="27.6" x14ac:dyDescent="0.3">
      <c r="A311" s="32" t="s">
        <v>26</v>
      </c>
      <c r="B311" s="43"/>
      <c r="C311" s="5"/>
      <c r="D311" s="6"/>
      <c r="E311" s="7"/>
      <c r="F311" s="17"/>
      <c r="G311" s="18"/>
    </row>
    <row r="312" spans="1:7" ht="27.6" x14ac:dyDescent="0.3">
      <c r="A312" s="32" t="s">
        <v>53</v>
      </c>
      <c r="B312" s="43"/>
      <c r="C312" s="5"/>
      <c r="D312" s="6"/>
      <c r="E312" s="7"/>
      <c r="F312" s="17"/>
      <c r="G312" s="18"/>
    </row>
    <row r="313" spans="1:7" ht="18" x14ac:dyDescent="0.3">
      <c r="A313" s="19"/>
      <c r="B313" s="20"/>
      <c r="C313" s="20"/>
      <c r="D313" s="20"/>
      <c r="E313" s="21" t="s">
        <v>85</v>
      </c>
      <c r="F313" s="22">
        <f>SUM(F305:F312)</f>
        <v>0</v>
      </c>
      <c r="G313" s="22">
        <f>SUM(G305:G312)</f>
        <v>0</v>
      </c>
    </row>
    <row r="314" spans="1:7" x14ac:dyDescent="0.3">
      <c r="B314" s="8"/>
    </row>
    <row r="315" spans="1:7" ht="15.6" x14ac:dyDescent="0.3">
      <c r="A315" s="39" t="s">
        <v>86</v>
      </c>
      <c r="B315" s="40"/>
      <c r="C315" s="40"/>
      <c r="D315" s="40"/>
      <c r="E315" s="40"/>
      <c r="F315" s="40"/>
      <c r="G315" s="41"/>
    </row>
    <row r="316" spans="1:7" ht="27.6" x14ac:dyDescent="0.3">
      <c r="A316" s="32" t="s">
        <v>47</v>
      </c>
      <c r="B316" s="42">
        <v>1</v>
      </c>
      <c r="C316" s="5">
        <v>30</v>
      </c>
      <c r="D316" s="6"/>
      <c r="E316" s="6"/>
      <c r="F316" s="17">
        <f>B316*C316*D316</f>
        <v>0</v>
      </c>
      <c r="G316" s="18">
        <f>B316*C316*E316</f>
        <v>0</v>
      </c>
    </row>
    <row r="317" spans="1:7" ht="15.6" x14ac:dyDescent="0.3">
      <c r="A317" s="32" t="s">
        <v>48</v>
      </c>
      <c r="B317" s="43"/>
      <c r="C317" s="5">
        <v>50</v>
      </c>
      <c r="D317" s="6"/>
      <c r="E317" s="6"/>
      <c r="F317" s="17">
        <f>B316*C317*D317</f>
        <v>0</v>
      </c>
      <c r="G317" s="18">
        <f>B316*C317*E317</f>
        <v>0</v>
      </c>
    </row>
    <row r="318" spans="1:7" ht="15.6" x14ac:dyDescent="0.3">
      <c r="A318" s="32" t="s">
        <v>49</v>
      </c>
      <c r="B318" s="43"/>
      <c r="C318" s="5">
        <v>500</v>
      </c>
      <c r="D318" s="6"/>
      <c r="E318" s="6"/>
      <c r="F318" s="17">
        <f>B316*C318*D318</f>
        <v>0</v>
      </c>
      <c r="G318" s="18">
        <f>B316*C318*E318</f>
        <v>0</v>
      </c>
    </row>
    <row r="319" spans="1:7" ht="15.6" x14ac:dyDescent="0.3">
      <c r="A319" s="32" t="s">
        <v>50</v>
      </c>
      <c r="B319" s="43"/>
      <c r="C319" s="5">
        <v>200</v>
      </c>
      <c r="D319" s="6"/>
      <c r="E319" s="6"/>
      <c r="F319" s="17">
        <f>B316*C319*D319</f>
        <v>0</v>
      </c>
      <c r="G319" s="18">
        <f>B316*C319*E319</f>
        <v>0</v>
      </c>
    </row>
    <row r="320" spans="1:7" ht="27.6" x14ac:dyDescent="0.3">
      <c r="A320" s="32" t="s">
        <v>51</v>
      </c>
      <c r="B320" s="43"/>
      <c r="C320" s="5">
        <v>250</v>
      </c>
      <c r="D320" s="6"/>
      <c r="E320" s="6"/>
      <c r="F320" s="17">
        <f>B316*C320*D320</f>
        <v>0</v>
      </c>
      <c r="G320" s="18">
        <f>B316*C320*E320</f>
        <v>0</v>
      </c>
    </row>
    <row r="321" spans="1:7" ht="27.6" x14ac:dyDescent="0.3">
      <c r="A321" s="32" t="s">
        <v>52</v>
      </c>
      <c r="B321" s="43"/>
      <c r="C321" s="5">
        <v>50</v>
      </c>
      <c r="D321" s="6"/>
      <c r="E321" s="6"/>
      <c r="F321" s="17">
        <f>B316*C321*D321</f>
        <v>0</v>
      </c>
      <c r="G321" s="18">
        <f>B316*C321*E321</f>
        <v>0</v>
      </c>
    </row>
    <row r="322" spans="1:7" ht="27.6" x14ac:dyDescent="0.3">
      <c r="A322" s="32" t="s">
        <v>26</v>
      </c>
      <c r="B322" s="43"/>
      <c r="C322" s="5"/>
      <c r="D322" s="6"/>
      <c r="E322" s="7"/>
      <c r="F322" s="17"/>
      <c r="G322" s="18"/>
    </row>
    <row r="323" spans="1:7" ht="27.6" x14ac:dyDescent="0.3">
      <c r="A323" s="32" t="s">
        <v>53</v>
      </c>
      <c r="B323" s="43"/>
      <c r="C323" s="5"/>
      <c r="D323" s="6"/>
      <c r="E323" s="7"/>
      <c r="F323" s="17"/>
      <c r="G323" s="18"/>
    </row>
    <row r="324" spans="1:7" ht="18" x14ac:dyDescent="0.3">
      <c r="A324" s="19"/>
      <c r="B324" s="20"/>
      <c r="C324" s="20"/>
      <c r="D324" s="20"/>
      <c r="E324" s="21" t="s">
        <v>87</v>
      </c>
      <c r="F324" s="22">
        <f>SUM(F316:F323)</f>
        <v>0</v>
      </c>
      <c r="G324" s="22">
        <f>SUM(G316:G323)</f>
        <v>0</v>
      </c>
    </row>
    <row r="325" spans="1:7" x14ac:dyDescent="0.3">
      <c r="B325" s="8"/>
    </row>
    <row r="326" spans="1:7" ht="15.6" x14ac:dyDescent="0.3">
      <c r="A326" s="39" t="s">
        <v>88</v>
      </c>
      <c r="B326" s="40"/>
      <c r="C326" s="40"/>
      <c r="D326" s="40"/>
      <c r="E326" s="40"/>
      <c r="F326" s="40"/>
      <c r="G326" s="41"/>
    </row>
    <row r="327" spans="1:7" ht="27.6" x14ac:dyDescent="0.3">
      <c r="A327" s="32" t="s">
        <v>47</v>
      </c>
      <c r="B327" s="42">
        <v>1</v>
      </c>
      <c r="C327" s="5">
        <v>30</v>
      </c>
      <c r="D327" s="6"/>
      <c r="E327" s="6"/>
      <c r="F327" s="17">
        <f>B327*C327*D327</f>
        <v>0</v>
      </c>
      <c r="G327" s="18">
        <f>B327*C327*E327</f>
        <v>0</v>
      </c>
    </row>
    <row r="328" spans="1:7" ht="15.6" x14ac:dyDescent="0.3">
      <c r="A328" s="32" t="s">
        <v>48</v>
      </c>
      <c r="B328" s="43"/>
      <c r="C328" s="5">
        <v>100</v>
      </c>
      <c r="D328" s="6"/>
      <c r="E328" s="6"/>
      <c r="F328" s="17">
        <f>B327*C328*D328</f>
        <v>0</v>
      </c>
      <c r="G328" s="18">
        <f>B327*C328*E328</f>
        <v>0</v>
      </c>
    </row>
    <row r="329" spans="1:7" ht="15.6" x14ac:dyDescent="0.3">
      <c r="A329" s="32" t="s">
        <v>49</v>
      </c>
      <c r="B329" s="43"/>
      <c r="C329" s="5">
        <v>1300</v>
      </c>
      <c r="D329" s="6"/>
      <c r="E329" s="6"/>
      <c r="F329" s="17">
        <f>B327*C329*D329</f>
        <v>0</v>
      </c>
      <c r="G329" s="18">
        <f>B327*C329*E329</f>
        <v>0</v>
      </c>
    </row>
    <row r="330" spans="1:7" ht="15.6" x14ac:dyDescent="0.3">
      <c r="A330" s="32" t="s">
        <v>50</v>
      </c>
      <c r="B330" s="43"/>
      <c r="C330" s="5">
        <v>600</v>
      </c>
      <c r="D330" s="6"/>
      <c r="E330" s="6"/>
      <c r="F330" s="17">
        <f>B327*C330*D330</f>
        <v>0</v>
      </c>
      <c r="G330" s="18">
        <f>B327*C330*E330</f>
        <v>0</v>
      </c>
    </row>
    <row r="331" spans="1:7" ht="27.6" x14ac:dyDescent="0.3">
      <c r="A331" s="32" t="s">
        <v>51</v>
      </c>
      <c r="B331" s="43"/>
      <c r="C331" s="5">
        <v>600</v>
      </c>
      <c r="D331" s="6"/>
      <c r="E331" s="6"/>
      <c r="F331" s="17">
        <f>B327*C331*D331</f>
        <v>0</v>
      </c>
      <c r="G331" s="18">
        <f>B327*C331*E331</f>
        <v>0</v>
      </c>
    </row>
    <row r="332" spans="1:7" ht="27.6" x14ac:dyDescent="0.3">
      <c r="A332" s="32" t="s">
        <v>52</v>
      </c>
      <c r="B332" s="43"/>
      <c r="C332" s="5">
        <v>50</v>
      </c>
      <c r="D332" s="6"/>
      <c r="E332" s="6"/>
      <c r="F332" s="17">
        <f>B327*C332*D332</f>
        <v>0</v>
      </c>
      <c r="G332" s="18">
        <f>B327*C332*E332</f>
        <v>0</v>
      </c>
    </row>
    <row r="333" spans="1:7" ht="27.6" x14ac:dyDescent="0.3">
      <c r="A333" s="32" t="s">
        <v>26</v>
      </c>
      <c r="B333" s="43"/>
      <c r="C333" s="5"/>
      <c r="D333" s="6"/>
      <c r="E333" s="7"/>
      <c r="F333" s="17"/>
      <c r="G333" s="18"/>
    </row>
    <row r="334" spans="1:7" ht="27.6" x14ac:dyDescent="0.3">
      <c r="A334" s="32" t="s">
        <v>53</v>
      </c>
      <c r="B334" s="43"/>
      <c r="C334" s="5"/>
      <c r="D334" s="6"/>
      <c r="E334" s="7"/>
      <c r="F334" s="17"/>
      <c r="G334" s="18"/>
    </row>
    <row r="335" spans="1:7" ht="18" x14ac:dyDescent="0.3">
      <c r="A335" s="19"/>
      <c r="B335" s="20"/>
      <c r="C335" s="20"/>
      <c r="D335" s="20"/>
      <c r="E335" s="21" t="s">
        <v>89</v>
      </c>
      <c r="F335" s="22">
        <f>SUM(F327:F334)</f>
        <v>0</v>
      </c>
      <c r="G335" s="22">
        <f>SUM(G327:G334)</f>
        <v>0</v>
      </c>
    </row>
    <row r="336" spans="1:7" x14ac:dyDescent="0.3">
      <c r="B336" s="8"/>
    </row>
    <row r="337" spans="1:7" ht="15.6" x14ac:dyDescent="0.3">
      <c r="A337" s="39" t="s">
        <v>90</v>
      </c>
      <c r="B337" s="40"/>
      <c r="C337" s="40"/>
      <c r="D337" s="40"/>
      <c r="E337" s="40"/>
      <c r="F337" s="40"/>
      <c r="G337" s="41"/>
    </row>
    <row r="338" spans="1:7" ht="27.6" x14ac:dyDescent="0.3">
      <c r="A338" s="32" t="s">
        <v>47</v>
      </c>
      <c r="B338" s="42">
        <v>1</v>
      </c>
      <c r="C338" s="5">
        <v>30</v>
      </c>
      <c r="D338" s="6"/>
      <c r="E338" s="6"/>
      <c r="F338" s="17">
        <f>B338*C338*D338</f>
        <v>0</v>
      </c>
      <c r="G338" s="18">
        <f>B338*C338*E338</f>
        <v>0</v>
      </c>
    </row>
    <row r="339" spans="1:7" ht="15.6" x14ac:dyDescent="0.3">
      <c r="A339" s="32" t="s">
        <v>48</v>
      </c>
      <c r="B339" s="43"/>
      <c r="C339" s="5">
        <v>300</v>
      </c>
      <c r="D339" s="6"/>
      <c r="E339" s="6"/>
      <c r="F339" s="17">
        <f>B338*C339*D339</f>
        <v>0</v>
      </c>
      <c r="G339" s="18">
        <f>B338*C339*E339</f>
        <v>0</v>
      </c>
    </row>
    <row r="340" spans="1:7" ht="15.6" x14ac:dyDescent="0.3">
      <c r="A340" s="32" t="s">
        <v>49</v>
      </c>
      <c r="B340" s="43"/>
      <c r="C340" s="5">
        <v>400</v>
      </c>
      <c r="D340" s="6"/>
      <c r="E340" s="6"/>
      <c r="F340" s="17">
        <f>B338*C340*D340</f>
        <v>0</v>
      </c>
      <c r="G340" s="18">
        <f>B338*C340*E340</f>
        <v>0</v>
      </c>
    </row>
    <row r="341" spans="1:7" ht="15.6" x14ac:dyDescent="0.3">
      <c r="A341" s="32" t="s">
        <v>50</v>
      </c>
      <c r="B341" s="43"/>
      <c r="C341" s="5">
        <v>200</v>
      </c>
      <c r="D341" s="6"/>
      <c r="E341" s="6"/>
      <c r="F341" s="17">
        <f>B338*C341*D341</f>
        <v>0</v>
      </c>
      <c r="G341" s="18">
        <f>B338*C341*E341</f>
        <v>0</v>
      </c>
    </row>
    <row r="342" spans="1:7" ht="27.6" x14ac:dyDescent="0.3">
      <c r="A342" s="32" t="s">
        <v>51</v>
      </c>
      <c r="B342" s="43"/>
      <c r="C342" s="5">
        <v>800</v>
      </c>
      <c r="D342" s="6"/>
      <c r="E342" s="6"/>
      <c r="F342" s="17">
        <f>B338*C342*D342</f>
        <v>0</v>
      </c>
      <c r="G342" s="18">
        <f>B338*C342*E342</f>
        <v>0</v>
      </c>
    </row>
    <row r="343" spans="1:7" ht="27.6" x14ac:dyDescent="0.3">
      <c r="A343" s="32" t="s">
        <v>52</v>
      </c>
      <c r="B343" s="43"/>
      <c r="C343" s="5">
        <v>50</v>
      </c>
      <c r="D343" s="6"/>
      <c r="E343" s="6"/>
      <c r="F343" s="17">
        <f>B338*C343*D343</f>
        <v>0</v>
      </c>
      <c r="G343" s="18">
        <f>B338*C343*E343</f>
        <v>0</v>
      </c>
    </row>
    <row r="344" spans="1:7" ht="27.6" x14ac:dyDescent="0.3">
      <c r="A344" s="32" t="s">
        <v>26</v>
      </c>
      <c r="B344" s="43"/>
      <c r="C344" s="5"/>
      <c r="D344" s="6"/>
      <c r="E344" s="7"/>
      <c r="F344" s="17"/>
      <c r="G344" s="18"/>
    </row>
    <row r="345" spans="1:7" ht="27.6" x14ac:dyDescent="0.3">
      <c r="A345" s="32" t="s">
        <v>53</v>
      </c>
      <c r="B345" s="43"/>
      <c r="C345" s="5"/>
      <c r="D345" s="6"/>
      <c r="E345" s="7"/>
      <c r="F345" s="17"/>
      <c r="G345" s="18"/>
    </row>
    <row r="346" spans="1:7" ht="18" x14ac:dyDescent="0.3">
      <c r="A346" s="19"/>
      <c r="B346" s="20"/>
      <c r="C346" s="20"/>
      <c r="D346" s="20"/>
      <c r="E346" s="21" t="s">
        <v>91</v>
      </c>
      <c r="F346" s="22">
        <f>SUM(F338:F345)</f>
        <v>0</v>
      </c>
      <c r="G346" s="22">
        <f>SUM(G338:G345)</f>
        <v>0</v>
      </c>
    </row>
    <row r="347" spans="1:7" x14ac:dyDescent="0.3">
      <c r="B347" s="8"/>
    </row>
    <row r="348" spans="1:7" ht="15.6" x14ac:dyDescent="0.3">
      <c r="A348" s="39" t="s">
        <v>92</v>
      </c>
      <c r="B348" s="40"/>
      <c r="C348" s="40"/>
      <c r="D348" s="40"/>
      <c r="E348" s="40"/>
      <c r="F348" s="40"/>
      <c r="G348" s="41"/>
    </row>
    <row r="349" spans="1:7" ht="27.6" x14ac:dyDescent="0.3">
      <c r="A349" s="32" t="s">
        <v>47</v>
      </c>
      <c r="B349" s="42">
        <v>1</v>
      </c>
      <c r="C349" s="5">
        <v>30</v>
      </c>
      <c r="D349" s="6"/>
      <c r="E349" s="6"/>
      <c r="F349" s="17">
        <f>B349*C349*D349</f>
        <v>0</v>
      </c>
      <c r="G349" s="18">
        <f>B349*C349*E349</f>
        <v>0</v>
      </c>
    </row>
    <row r="350" spans="1:7" ht="15.6" x14ac:dyDescent="0.3">
      <c r="A350" s="32" t="s">
        <v>48</v>
      </c>
      <c r="B350" s="43"/>
      <c r="C350" s="5">
        <v>300</v>
      </c>
      <c r="D350" s="6"/>
      <c r="E350" s="6"/>
      <c r="F350" s="17">
        <f>B349*C350*D350</f>
        <v>0</v>
      </c>
      <c r="G350" s="18">
        <f>B349*C350*E350</f>
        <v>0</v>
      </c>
    </row>
    <row r="351" spans="1:7" ht="15.6" x14ac:dyDescent="0.3">
      <c r="A351" s="32" t="s">
        <v>49</v>
      </c>
      <c r="B351" s="43"/>
      <c r="C351" s="5">
        <v>400</v>
      </c>
      <c r="D351" s="6"/>
      <c r="E351" s="6"/>
      <c r="F351" s="17">
        <f>B349*C351*D351</f>
        <v>0</v>
      </c>
      <c r="G351" s="18">
        <f>B349*C351*E351</f>
        <v>0</v>
      </c>
    </row>
    <row r="352" spans="1:7" ht="15.6" x14ac:dyDescent="0.3">
      <c r="A352" s="32" t="s">
        <v>50</v>
      </c>
      <c r="B352" s="43"/>
      <c r="C352" s="5">
        <v>200</v>
      </c>
      <c r="D352" s="6"/>
      <c r="E352" s="6"/>
      <c r="F352" s="17">
        <f>B349*C352*D352</f>
        <v>0</v>
      </c>
      <c r="G352" s="18">
        <f>B349*C352*E352</f>
        <v>0</v>
      </c>
    </row>
    <row r="353" spans="1:7" ht="27.6" x14ac:dyDescent="0.3">
      <c r="A353" s="32" t="s">
        <v>51</v>
      </c>
      <c r="B353" s="43"/>
      <c r="C353" s="5">
        <v>900</v>
      </c>
      <c r="D353" s="6"/>
      <c r="E353" s="6"/>
      <c r="F353" s="17">
        <f>B349*C353*D353</f>
        <v>0</v>
      </c>
      <c r="G353" s="18">
        <f>B349*C353*E353</f>
        <v>0</v>
      </c>
    </row>
    <row r="354" spans="1:7" ht="27.6" x14ac:dyDescent="0.3">
      <c r="A354" s="32" t="s">
        <v>52</v>
      </c>
      <c r="B354" s="43"/>
      <c r="C354" s="5">
        <v>50</v>
      </c>
      <c r="D354" s="6"/>
      <c r="E354" s="6"/>
      <c r="F354" s="17">
        <f>B349*C354*D354</f>
        <v>0</v>
      </c>
      <c r="G354" s="18">
        <f>B349*C354*E354</f>
        <v>0</v>
      </c>
    </row>
    <row r="355" spans="1:7" ht="27.6" x14ac:dyDescent="0.3">
      <c r="A355" s="32" t="s">
        <v>26</v>
      </c>
      <c r="B355" s="43"/>
      <c r="C355" s="5"/>
      <c r="D355" s="6"/>
      <c r="E355" s="7"/>
      <c r="F355" s="17"/>
      <c r="G355" s="18"/>
    </row>
    <row r="356" spans="1:7" ht="27.6" x14ac:dyDescent="0.3">
      <c r="A356" s="32" t="s">
        <v>53</v>
      </c>
      <c r="B356" s="43"/>
      <c r="C356" s="5"/>
      <c r="D356" s="6"/>
      <c r="E356" s="7"/>
      <c r="F356" s="17"/>
      <c r="G356" s="18"/>
    </row>
    <row r="357" spans="1:7" ht="18" x14ac:dyDescent="0.3">
      <c r="A357" s="19"/>
      <c r="B357" s="20"/>
      <c r="C357" s="20"/>
      <c r="D357" s="20"/>
      <c r="E357" s="21" t="s">
        <v>93</v>
      </c>
      <c r="F357" s="22">
        <f>SUM(F349:F356)</f>
        <v>0</v>
      </c>
      <c r="G357" s="22">
        <f>SUM(G349:G356)</f>
        <v>0</v>
      </c>
    </row>
    <row r="358" spans="1:7" x14ac:dyDescent="0.3">
      <c r="B358" s="8"/>
    </row>
    <row r="359" spans="1:7" x14ac:dyDescent="0.3">
      <c r="B359" s="8"/>
    </row>
    <row r="360" spans="1:7" x14ac:dyDescent="0.3">
      <c r="B360" s="8"/>
    </row>
    <row r="361" spans="1:7" x14ac:dyDescent="0.3">
      <c r="A361" s="34" t="s">
        <v>102</v>
      </c>
      <c r="E361" s="38" t="s">
        <v>100</v>
      </c>
      <c r="F361" s="38"/>
    </row>
    <row r="362" spans="1:7" x14ac:dyDescent="0.3">
      <c r="E362" s="38" t="s">
        <v>101</v>
      </c>
      <c r="F362" s="38"/>
    </row>
    <row r="363" spans="1:7" x14ac:dyDescent="0.3"/>
    <row r="364" spans="1:7" x14ac:dyDescent="0.3"/>
    <row r="365" spans="1:7" x14ac:dyDescent="0.3"/>
    <row r="366" spans="1:7" x14ac:dyDescent="0.3"/>
    <row r="367" spans="1:7" x14ac:dyDescent="0.3"/>
    <row r="368" spans="1:7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</sheetData>
  <sheetProtection formatCells="0" formatColumns="0" formatRows="0" insertRows="0" insertHyperlinks="0" deleteRows="0" autoFilter="0" pivotTables="0"/>
  <mergeCells count="83">
    <mergeCell ref="B12:F12"/>
    <mergeCell ref="B13:F13"/>
    <mergeCell ref="E7:E8"/>
    <mergeCell ref="F7:F8"/>
    <mergeCell ref="G7:G8"/>
    <mergeCell ref="E1:G1"/>
    <mergeCell ref="A9:A14"/>
    <mergeCell ref="B3:G3"/>
    <mergeCell ref="A4:A6"/>
    <mergeCell ref="B4:G4"/>
    <mergeCell ref="B5:G5"/>
    <mergeCell ref="B6:G6"/>
    <mergeCell ref="B10:F10"/>
    <mergeCell ref="B11:F11"/>
    <mergeCell ref="B14:F14"/>
    <mergeCell ref="B9:G9"/>
    <mergeCell ref="B7:C7"/>
    <mergeCell ref="B8:C8"/>
    <mergeCell ref="B349:B356"/>
    <mergeCell ref="A18:G18"/>
    <mergeCell ref="A29:G29"/>
    <mergeCell ref="B129:B136"/>
    <mergeCell ref="A139:G139"/>
    <mergeCell ref="B140:B147"/>
    <mergeCell ref="A150:G150"/>
    <mergeCell ref="B151:B158"/>
    <mergeCell ref="A183:G183"/>
    <mergeCell ref="A216:G216"/>
    <mergeCell ref="B217:B224"/>
    <mergeCell ref="A227:G227"/>
    <mergeCell ref="B228:B235"/>
    <mergeCell ref="A326:G326"/>
    <mergeCell ref="B184:B191"/>
    <mergeCell ref="A194:G194"/>
    <mergeCell ref="B195:B202"/>
    <mergeCell ref="A205:G205"/>
    <mergeCell ref="B206:B213"/>
    <mergeCell ref="B52:B59"/>
    <mergeCell ref="A161:G161"/>
    <mergeCell ref="B162:B169"/>
    <mergeCell ref="A172:G172"/>
    <mergeCell ref="B173:B180"/>
    <mergeCell ref="B19:B26"/>
    <mergeCell ref="B30:B37"/>
    <mergeCell ref="A40:G40"/>
    <mergeCell ref="B41:B48"/>
    <mergeCell ref="A51:G51"/>
    <mergeCell ref="A84:G84"/>
    <mergeCell ref="B85:B92"/>
    <mergeCell ref="A95:G95"/>
    <mergeCell ref="B96:B103"/>
    <mergeCell ref="A62:G62"/>
    <mergeCell ref="B63:B70"/>
    <mergeCell ref="A73:G73"/>
    <mergeCell ref="B74:B81"/>
    <mergeCell ref="A106:G106"/>
    <mergeCell ref="B107:B114"/>
    <mergeCell ref="A117:G117"/>
    <mergeCell ref="B118:B125"/>
    <mergeCell ref="A128:G128"/>
    <mergeCell ref="A282:G282"/>
    <mergeCell ref="B283:B290"/>
    <mergeCell ref="A238:G238"/>
    <mergeCell ref="B239:B246"/>
    <mergeCell ref="A249:G249"/>
    <mergeCell ref="B250:B257"/>
    <mergeCell ref="A260:G260"/>
    <mergeCell ref="A2:G2"/>
    <mergeCell ref="E361:F361"/>
    <mergeCell ref="E362:F362"/>
    <mergeCell ref="A315:G315"/>
    <mergeCell ref="B316:B323"/>
    <mergeCell ref="B327:B334"/>
    <mergeCell ref="A337:G337"/>
    <mergeCell ref="B338:B345"/>
    <mergeCell ref="A348:G348"/>
    <mergeCell ref="A293:G293"/>
    <mergeCell ref="B294:B301"/>
    <mergeCell ref="A304:G304"/>
    <mergeCell ref="B305:B312"/>
    <mergeCell ref="B261:B268"/>
    <mergeCell ref="A271:G271"/>
    <mergeCell ref="B272:B279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3</xdr:col>
                    <xdr:colOff>1333500</xdr:colOff>
                    <xdr:row>277</xdr:row>
                    <xdr:rowOff>30480</xdr:rowOff>
                  </from>
                  <to>
                    <xdr:col>3</xdr:col>
                    <xdr:colOff>1470660</xdr:colOff>
                    <xdr:row>277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2</xdr:col>
                    <xdr:colOff>342900</xdr:colOff>
                    <xdr:row>277</xdr:row>
                    <xdr:rowOff>30480</xdr:rowOff>
                  </from>
                  <to>
                    <xdr:col>2</xdr:col>
                    <xdr:colOff>480060</xdr:colOff>
                    <xdr:row>277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2025-04-02T09:03:10Z</cp:lastPrinted>
  <dcterms:created xsi:type="dcterms:W3CDTF">2019-08-20T07:23:51Z</dcterms:created>
  <dcterms:modified xsi:type="dcterms:W3CDTF">2025-04-09T07:46:13Z</dcterms:modified>
  <cp:category>um. cywil-prawne</cp:category>
</cp:coreProperties>
</file>